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212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<sst xmlns="http://schemas.openxmlformats.org/spreadsheetml/2006/main" count="160" uniqueCount="85">
  <si>
    <t>2023年7月长卿镇特困对象救助公示</t>
  </si>
  <si>
    <t>序号</t>
  </si>
  <si>
    <t>村</t>
  </si>
  <si>
    <t>姓  名</t>
  </si>
  <si>
    <t>特困类别
（城市/农村）</t>
  </si>
  <si>
    <t>供养方式
（分散供养/集中供养）</t>
  </si>
  <si>
    <t>供养金额
（元/月）</t>
  </si>
  <si>
    <t>护理费
（元/月）</t>
  </si>
  <si>
    <t>1</t>
  </si>
  <si>
    <t>农村特困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</si>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</sst>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/>
    </xf>
    <xf numFmtId="0" fontId="5" fillId="2" borderId="1" xfId="0" applyNumberFormat="1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176" fontId="4" fillId="0" borderId="1" xfId="0" applyNumberFormat="1" applyFont="1" applyFill="1" applyBorder="1" applyAlignment="1" applyProtection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#REF!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8"/>
  <sheetViews>
    <sheetView tabSelected="1" topLeftCell="A40" workbookViewId="0">
      <selection activeCell="C4" sqref="C4"/>
    </sheetView>
  </sheetViews>
  <sheetFormatPr defaultColWidth="9.13888888888889" defaultRowHeight="15.6" outlineLevelCol="6"/>
  <cols>
    <col min="1" max="1" width="9.13888888888889" style="1"/>
    <col min="2" max="2" width="24" style="1"/>
    <col min="3" max="3" width="20" style="1"/>
    <col min="4" max="5" width="18" style="1"/>
    <col min="6" max="6" width="27" style="1"/>
    <col min="7" max="7" width="25" style="1"/>
    <col min="8" max="16384" width="9.13888888888889" style="1"/>
  </cols>
  <sheetData>
    <row r="1" s="1" customFormat="1" ht="34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52" customHeight="1" spans="1:7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21" customHeight="1" spans="1:7">
      <c r="A3" s="5" t="s">
        <v>8</v>
      </c>
      <c r="B3" s="6" t="str">
        <f>'[1]#REF'!B2&amp;"民委员会"</f>
        <v>扶地村民委员会</v>
      </c>
      <c r="C3" s="6" t="str">
        <f>IF(MID('[1]#REF'!C2,1,2)="上官",MID('[1]#REF'!C2,1,2)&amp;"*"&amp;MID('[1]#REF'!C2,4,1),MID('[1]#REF'!C2,1,1)&amp;"*"&amp;MID('[1]#REF'!C2,3,1))</f>
        <v>苏*爆</v>
      </c>
      <c r="D3" s="7" t="s">
        <v>9</v>
      </c>
      <c r="E3" s="8" t="str">
        <f>'[1]#REF'!H2</f>
        <v>分散全自理</v>
      </c>
      <c r="F3" s="9">
        <f>'[1]#REF'!I2</f>
        <v>1060</v>
      </c>
      <c r="G3" s="9">
        <f>'[1]#REF'!J2</f>
        <v>181</v>
      </c>
    </row>
    <row r="4" s="1" customFormat="1" ht="21" customHeight="1" spans="1:7">
      <c r="A4" s="5" t="s">
        <v>10</v>
      </c>
      <c r="B4" s="6" t="str">
        <f>'[1]#REF'!B3&amp;"民委员会"</f>
        <v>扶地村民委员会</v>
      </c>
      <c r="C4" s="6" t="str">
        <f>IF(MID('[1]#REF'!C3,1,2)="上官",MID('[1]#REF'!C3,1,2)&amp;"*"&amp;MID('[1]#REF'!C3,4,1),MID('[1]#REF'!C3,1,1)&amp;"*"&amp;MID('[1]#REF'!C3,3,1))</f>
        <v>苏*鲜</v>
      </c>
      <c r="D4" s="7" t="s">
        <v>9</v>
      </c>
      <c r="E4" s="8" t="str">
        <f>'[1]#REF'!H3</f>
        <v>分散全自理</v>
      </c>
      <c r="F4" s="9">
        <f>'[1]#REF'!I3</f>
        <v>1060</v>
      </c>
      <c r="G4" s="9">
        <f>'[1]#REF'!J3</f>
        <v>181</v>
      </c>
    </row>
    <row r="5" s="1" customFormat="1" ht="21" customHeight="1" spans="1:7">
      <c r="A5" s="5" t="s">
        <v>11</v>
      </c>
      <c r="B5" s="6" t="str">
        <f>'[1]#REF'!B4&amp;"民委员会"</f>
        <v>福春村民委员会</v>
      </c>
      <c r="C5" s="6" t="str">
        <f>IF(MID('[1]#REF'!C4,1,2)="上官",MID('[1]#REF'!C4,1,2)&amp;"*"&amp;MID('[1]#REF'!C4,4,1),MID('[1]#REF'!C4,1,1)&amp;"*"&amp;MID('[1]#REF'!C4,3,1))</f>
        <v>上官*闪</v>
      </c>
      <c r="D5" s="7" t="s">
        <v>9</v>
      </c>
      <c r="E5" s="8" t="str">
        <f>'[1]#REF'!H4</f>
        <v>分散全自理</v>
      </c>
      <c r="F5" s="9">
        <f>'[1]#REF'!I4</f>
        <v>1060</v>
      </c>
      <c r="G5" s="9">
        <f>'[1]#REF'!J4</f>
        <v>181</v>
      </c>
    </row>
    <row r="6" s="1" customFormat="1" ht="21" customHeight="1" spans="1:7">
      <c r="A6" s="5" t="s">
        <v>12</v>
      </c>
      <c r="B6" s="6" t="str">
        <f>'[1]#REF'!B5&amp;"民委员会"</f>
        <v>福春村民委员会</v>
      </c>
      <c r="C6" s="6" t="str">
        <f>IF(MID('[1]#REF'!C5,1,2)="上官",MID('[1]#REF'!C5,1,2)&amp;"*"&amp;MID('[1]#REF'!C5,4,1),MID('[1]#REF'!C5,1,1)&amp;"*"&amp;MID('[1]#REF'!C5,3,1))</f>
        <v>上官*气</v>
      </c>
      <c r="D6" s="7" t="s">
        <v>9</v>
      </c>
      <c r="E6" s="8" t="str">
        <f>'[1]#REF'!H5</f>
        <v>分散全自理</v>
      </c>
      <c r="F6" s="9">
        <f>'[1]#REF'!I5</f>
        <v>1060</v>
      </c>
      <c r="G6" s="9">
        <f>'[1]#REF'!J5</f>
        <v>181</v>
      </c>
    </row>
    <row r="7" s="1" customFormat="1" ht="21" customHeight="1" spans="1:7">
      <c r="A7" s="5" t="s">
        <v>13</v>
      </c>
      <c r="B7" s="6" t="str">
        <f>'[1]#REF'!B6&amp;"民委员会"</f>
        <v>衡阳村民委员会</v>
      </c>
      <c r="C7" s="6" t="str">
        <f>IF(MID('[1]#REF'!C6,1,2)="上官",MID('[1]#REF'!C6,1,2)&amp;"*"&amp;MID('[1]#REF'!C6,4,1),MID('[1]#REF'!C6,1,1)&amp;"*"&amp;MID('[1]#REF'!C6,3,1))</f>
        <v>苏*过</v>
      </c>
      <c r="D7" s="7" t="s">
        <v>9</v>
      </c>
      <c r="E7" s="8" t="str">
        <f>'[1]#REF'!H6</f>
        <v>分散全自理</v>
      </c>
      <c r="F7" s="9">
        <f>'[1]#REF'!I6</f>
        <v>1060</v>
      </c>
      <c r="G7" s="9">
        <f>'[1]#REF'!J6</f>
        <v>181</v>
      </c>
    </row>
    <row r="8" s="1" customFormat="1" ht="21" customHeight="1" spans="1:7">
      <c r="A8" s="5" t="s">
        <v>14</v>
      </c>
      <c r="B8" s="6" t="str">
        <f>'[1]#REF'!B7&amp;"民委员会"</f>
        <v>华美村民委员会</v>
      </c>
      <c r="C8" s="6" t="str">
        <f>IF(MID('[1]#REF'!C7,1,2)="上官",MID('[1]#REF'!C7,1,2)&amp;"*"&amp;MID('[1]#REF'!C7,4,1),MID('[1]#REF'!C7,1,1)&amp;"*"&amp;MID('[1]#REF'!C7,3,1))</f>
        <v>王*通</v>
      </c>
      <c r="D8" s="7" t="s">
        <v>9</v>
      </c>
      <c r="E8" s="8" t="str">
        <f>'[1]#REF'!H7</f>
        <v>分散全自理</v>
      </c>
      <c r="F8" s="9">
        <f>'[1]#REF'!I7</f>
        <v>1060</v>
      </c>
      <c r="G8" s="9">
        <f>'[1]#REF'!J7</f>
        <v>181</v>
      </c>
    </row>
    <row r="9" s="1" customFormat="1" ht="21" customHeight="1" spans="1:7">
      <c r="A9" s="5" t="s">
        <v>15</v>
      </c>
      <c r="B9" s="6" t="str">
        <f>'[1]#REF'!B8&amp;"民委员会"</f>
        <v>南洋村民委员会</v>
      </c>
      <c r="C9" s="6" t="str">
        <f>IF(MID('[1]#REF'!C8,1,2)="上官",MID('[1]#REF'!C8,1,2)&amp;"*"&amp;MID('[1]#REF'!C8,4,1),MID('[1]#REF'!C8,1,1)&amp;"*"&amp;MID('[1]#REF'!C8,3,1))</f>
        <v>苏*论</v>
      </c>
      <c r="D9" s="7" t="s">
        <v>9</v>
      </c>
      <c r="E9" s="8" t="str">
        <f>'[1]#REF'!H8</f>
        <v>分散全自理</v>
      </c>
      <c r="F9" s="9">
        <f>'[1]#REF'!I8</f>
        <v>1060</v>
      </c>
      <c r="G9" s="9">
        <f>'[1]#REF'!J8</f>
        <v>181</v>
      </c>
    </row>
    <row r="10" s="1" customFormat="1" ht="21" customHeight="1" spans="1:7">
      <c r="A10" s="5" t="s">
        <v>16</v>
      </c>
      <c r="B10" s="6" t="str">
        <f>'[1]#REF'!B9&amp;"民委员会"</f>
        <v>南洋村民委员会</v>
      </c>
      <c r="C10" s="6" t="str">
        <f>IF(MID('[1]#REF'!C9,1,2)="上官",MID('[1]#REF'!C9,1,2)&amp;"*"&amp;MID('[1]#REF'!C9,4,1),MID('[1]#REF'!C9,1,1)&amp;"*"&amp;MID('[1]#REF'!C9,3,1))</f>
        <v>苏*水</v>
      </c>
      <c r="D10" s="7" t="s">
        <v>9</v>
      </c>
      <c r="E10" s="8" t="str">
        <f>'[1]#REF'!H9</f>
        <v>分散全自理</v>
      </c>
      <c r="F10" s="9">
        <f>'[1]#REF'!I9</f>
        <v>1060</v>
      </c>
      <c r="G10" s="9">
        <f>'[1]#REF'!J9</f>
        <v>181</v>
      </c>
    </row>
    <row r="11" s="1" customFormat="1" ht="21" customHeight="1" spans="1:7">
      <c r="A11" s="5" t="s">
        <v>17</v>
      </c>
      <c r="B11" s="6" t="str">
        <f>'[1]#REF'!B10&amp;"民委员会"</f>
        <v>三村村民委员会</v>
      </c>
      <c r="C11" s="6" t="str">
        <f>IF(MID('[1]#REF'!C10,1,2)="上官",MID('[1]#REF'!C10,1,2)&amp;"*"&amp;MID('[1]#REF'!C10,4,1),MID('[1]#REF'!C10,1,1)&amp;"*"&amp;MID('[1]#REF'!C10,3,1))</f>
        <v>吴*根</v>
      </c>
      <c r="D11" s="7" t="s">
        <v>9</v>
      </c>
      <c r="E11" s="8" t="str">
        <f>'[1]#REF'!H10</f>
        <v>分散全自理</v>
      </c>
      <c r="F11" s="9">
        <f>'[1]#REF'!I10</f>
        <v>1060</v>
      </c>
      <c r="G11" s="9">
        <f>'[1]#REF'!J10</f>
        <v>181</v>
      </c>
    </row>
    <row r="12" s="1" customFormat="1" ht="21" customHeight="1" spans="1:7">
      <c r="A12" s="5" t="s">
        <v>18</v>
      </c>
      <c r="B12" s="6" t="str">
        <f>'[1]#REF'!B11&amp;"民委员会"</f>
        <v>三村村民委员会</v>
      </c>
      <c r="C12" s="6" t="str">
        <f>IF(MID('[1]#REF'!C11,1,2)="上官",MID('[1]#REF'!C11,1,2)&amp;"*"&amp;MID('[1]#REF'!C11,4,1),MID('[1]#REF'!C11,1,1)&amp;"*"&amp;MID('[1]#REF'!C11,3,1))</f>
        <v>柯*功</v>
      </c>
      <c r="D12" s="7" t="s">
        <v>9</v>
      </c>
      <c r="E12" s="8" t="str">
        <f>'[1]#REF'!H11</f>
        <v>分散全自理</v>
      </c>
      <c r="F12" s="9">
        <f>'[1]#REF'!I11</f>
        <v>1060</v>
      </c>
      <c r="G12" s="9">
        <f>'[1]#REF'!J11</f>
        <v>181</v>
      </c>
    </row>
    <row r="13" s="1" customFormat="1" ht="21" customHeight="1" spans="1:7">
      <c r="A13" s="5" t="s">
        <v>19</v>
      </c>
      <c r="B13" s="6" t="str">
        <f>'[1]#REF'!B12&amp;"民委员会"</f>
        <v>三村村民委员会</v>
      </c>
      <c r="C13" s="6" t="str">
        <f>IF(MID('[1]#REF'!C12,1,2)="上官",MID('[1]#REF'!C12,1,2)&amp;"*"&amp;MID('[1]#REF'!C12,4,1),MID('[1]#REF'!C12,1,1)&amp;"*"&amp;MID('[1]#REF'!C12,3,1))</f>
        <v>柯*爱</v>
      </c>
      <c r="D13" s="7" t="s">
        <v>9</v>
      </c>
      <c r="E13" s="8" t="str">
        <f>'[1]#REF'!H12</f>
        <v>分散全自理</v>
      </c>
      <c r="F13" s="9">
        <f>'[1]#REF'!I12</f>
        <v>1060</v>
      </c>
      <c r="G13" s="9">
        <f>'[1]#REF'!J12</f>
        <v>181</v>
      </c>
    </row>
    <row r="14" s="1" customFormat="1" ht="21" customHeight="1" spans="1:7">
      <c r="A14" s="5" t="s">
        <v>20</v>
      </c>
      <c r="B14" s="6" t="str">
        <f>'[1]#REF'!B13&amp;"民委员会"</f>
        <v>三村村民委员会</v>
      </c>
      <c r="C14" s="6" t="str">
        <f>IF(MID('[1]#REF'!C13,1,2)="上官",MID('[1]#REF'!C13,1,2)&amp;"*"&amp;MID('[1]#REF'!C13,4,1),MID('[1]#REF'!C13,1,1)&amp;"*"&amp;MID('[1]#REF'!C13,3,1))</f>
        <v>吴*水</v>
      </c>
      <c r="D14" s="7" t="s">
        <v>9</v>
      </c>
      <c r="E14" s="8" t="str">
        <f>'[1]#REF'!H13</f>
        <v>分散全自理</v>
      </c>
      <c r="F14" s="9">
        <f>'[1]#REF'!I13</f>
        <v>1060</v>
      </c>
      <c r="G14" s="9">
        <f>'[1]#REF'!J13</f>
        <v>181</v>
      </c>
    </row>
    <row r="15" s="1" customFormat="1" ht="21" customHeight="1" spans="1:7">
      <c r="A15" s="5" t="s">
        <v>21</v>
      </c>
      <c r="B15" s="6" t="str">
        <f>'[1]#REF'!B14&amp;"民委员会"</f>
        <v>三村村民委员会</v>
      </c>
      <c r="C15" s="6" t="str">
        <f>IF(MID('[1]#REF'!C14,1,2)="上官",MID('[1]#REF'!C14,1,2)&amp;"*"&amp;MID('[1]#REF'!C14,4,1),MID('[1]#REF'!C14,1,1)&amp;"*"&amp;MID('[1]#REF'!C14,3,1))</f>
        <v>吴*金</v>
      </c>
      <c r="D15" s="7" t="s">
        <v>9</v>
      </c>
      <c r="E15" s="8" t="str">
        <f>'[1]#REF'!H14</f>
        <v>分散全自理</v>
      </c>
      <c r="F15" s="9">
        <f>'[1]#REF'!I14</f>
        <v>1060</v>
      </c>
      <c r="G15" s="9">
        <f>'[1]#REF'!J14</f>
        <v>181</v>
      </c>
    </row>
    <row r="16" s="1" customFormat="1" ht="21" customHeight="1" spans="1:7">
      <c r="A16" s="5" t="s">
        <v>22</v>
      </c>
      <c r="B16" s="6" t="str">
        <f>'[1]#REF'!B15&amp;"民委员会"</f>
        <v>三村村民委员会</v>
      </c>
      <c r="C16" s="6" t="str">
        <f>IF(MID('[1]#REF'!C15,1,2)="上官",MID('[1]#REF'!C15,1,2)&amp;"*"&amp;MID('[1]#REF'!C15,4,1),MID('[1]#REF'!C15,1,1)&amp;"*"&amp;MID('[1]#REF'!C15,3,1))</f>
        <v>柯*辉</v>
      </c>
      <c r="D16" s="7" t="s">
        <v>9</v>
      </c>
      <c r="E16" s="8" t="str">
        <f>'[1]#REF'!H15</f>
        <v>分散全自理</v>
      </c>
      <c r="F16" s="9">
        <f>'[1]#REF'!I15</f>
        <v>1060</v>
      </c>
      <c r="G16" s="9">
        <f>'[1]#REF'!J15</f>
        <v>181</v>
      </c>
    </row>
    <row r="17" s="1" customFormat="1" ht="21" customHeight="1" spans="1:7">
      <c r="A17" s="5" t="s">
        <v>23</v>
      </c>
      <c r="B17" s="6" t="str">
        <f>'[1]#REF'!B16&amp;"民委员会"</f>
        <v>三村村民委员会</v>
      </c>
      <c r="C17" s="6" t="str">
        <f>IF(MID('[1]#REF'!C16,1,2)="上官",MID('[1]#REF'!C16,1,2)&amp;"*"&amp;MID('[1]#REF'!C16,4,1),MID('[1]#REF'!C16,1,1)&amp;"*"&amp;MID('[1]#REF'!C16,3,1))</f>
        <v>柯*木</v>
      </c>
      <c r="D17" s="7" t="s">
        <v>9</v>
      </c>
      <c r="E17" s="8" t="str">
        <f>'[1]#REF'!H16</f>
        <v>分散全自理</v>
      </c>
      <c r="F17" s="9">
        <f>'[1]#REF'!I16</f>
        <v>1060</v>
      </c>
      <c r="G17" s="9">
        <f>'[1]#REF'!J16</f>
        <v>181</v>
      </c>
    </row>
    <row r="18" s="1" customFormat="1" ht="21" customHeight="1" spans="1:7">
      <c r="A18" s="5" t="s">
        <v>24</v>
      </c>
      <c r="B18" s="6" t="str">
        <f>'[1]#REF'!B17&amp;"民委员会"</f>
        <v>三村村民委员会</v>
      </c>
      <c r="C18" s="6" t="str">
        <f>IF(MID('[1]#REF'!C17,1,2)="上官",MID('[1]#REF'!C17,1,2)&amp;"*"&amp;MID('[1]#REF'!C17,4,1),MID('[1]#REF'!C17,1,1)&amp;"*"&amp;MID('[1]#REF'!C17,3,1))</f>
        <v>吴*木</v>
      </c>
      <c r="D18" s="7" t="s">
        <v>9</v>
      </c>
      <c r="E18" s="8" t="str">
        <f>'[1]#REF'!H17</f>
        <v>集中全护理</v>
      </c>
      <c r="F18" s="9">
        <f>'[1]#REF'!I17</f>
        <v>1589</v>
      </c>
      <c r="G18" s="9">
        <f>'[1]#REF'!J17</f>
        <v>1358</v>
      </c>
    </row>
    <row r="19" s="1" customFormat="1" ht="21" customHeight="1" spans="1:7">
      <c r="A19" s="5" t="s">
        <v>25</v>
      </c>
      <c r="B19" s="6" t="str">
        <f>'[1]#REF'!B18&amp;"民委员会"</f>
        <v>山格村民委员会</v>
      </c>
      <c r="C19" s="6" t="str">
        <f>IF(MID('[1]#REF'!C18,1,2)="上官",MID('[1]#REF'!C18,1,2)&amp;"*"&amp;MID('[1]#REF'!C18,4,1),MID('[1]#REF'!C18,1,1)&amp;"*"&amp;MID('[1]#REF'!C18,3,1))</f>
        <v>陈*</v>
      </c>
      <c r="D19" s="7" t="s">
        <v>9</v>
      </c>
      <c r="E19" s="8" t="str">
        <f>'[1]#REF'!H18</f>
        <v>分散全自理</v>
      </c>
      <c r="F19" s="9">
        <f>'[1]#REF'!I18</f>
        <v>1060</v>
      </c>
      <c r="G19" s="9">
        <f>'[1]#REF'!J18</f>
        <v>181</v>
      </c>
    </row>
    <row r="20" s="1" customFormat="1" ht="21" customHeight="1" spans="1:7">
      <c r="A20" s="5" t="s">
        <v>26</v>
      </c>
      <c r="B20" s="6" t="str">
        <f>'[1]#REF'!B19&amp;"民委员会"</f>
        <v>山格村民委员会</v>
      </c>
      <c r="C20" s="6" t="str">
        <f>IF(MID('[1]#REF'!C19,1,2)="上官",MID('[1]#REF'!C19,1,2)&amp;"*"&amp;MID('[1]#REF'!C19,4,1),MID('[1]#REF'!C19,1,1)&amp;"*"&amp;MID('[1]#REF'!C19,3,1))</f>
        <v>陈*金</v>
      </c>
      <c r="D20" s="7" t="s">
        <v>9</v>
      </c>
      <c r="E20" s="8" t="str">
        <f>'[1]#REF'!H19</f>
        <v>分散全自理</v>
      </c>
      <c r="F20" s="9">
        <f>'[1]#REF'!I19</f>
        <v>1060</v>
      </c>
      <c r="G20" s="9">
        <f>'[1]#REF'!J19</f>
        <v>181</v>
      </c>
    </row>
    <row r="21" s="1" customFormat="1" ht="21" customHeight="1" spans="1:7">
      <c r="A21" s="5" t="s">
        <v>27</v>
      </c>
      <c r="B21" s="6" t="str">
        <f>'[1]#REF'!B20&amp;"民委员会"</f>
        <v>山格村民委员会</v>
      </c>
      <c r="C21" s="6" t="str">
        <f>IF(MID('[1]#REF'!C20,1,2)="上官",MID('[1]#REF'!C20,1,2)&amp;"*"&amp;MID('[1]#REF'!C20,4,1),MID('[1]#REF'!C20,1,1)&amp;"*"&amp;MID('[1]#REF'!C20,3,1))</f>
        <v>苏*连</v>
      </c>
      <c r="D21" s="7" t="s">
        <v>9</v>
      </c>
      <c r="E21" s="8" t="str">
        <f>'[1]#REF'!H20</f>
        <v>分散全自理</v>
      </c>
      <c r="F21" s="9">
        <f>'[1]#REF'!I20</f>
        <v>1060</v>
      </c>
      <c r="G21" s="9">
        <f>'[1]#REF'!J20</f>
        <v>181</v>
      </c>
    </row>
    <row r="22" s="1" customFormat="1" ht="21" customHeight="1" spans="1:7">
      <c r="A22" s="5" t="s">
        <v>28</v>
      </c>
      <c r="B22" s="6" t="str">
        <f>'[1]#REF'!B21&amp;"民委员会"</f>
        <v>山格村民委员会</v>
      </c>
      <c r="C22" s="6" t="str">
        <f>IF(MID('[1]#REF'!C21,1,2)="上官",MID('[1]#REF'!C21,1,2)&amp;"*"&amp;MID('[1]#REF'!C21,4,1),MID('[1]#REF'!C21,1,1)&amp;"*"&amp;MID('[1]#REF'!C21,3,1))</f>
        <v>陈*城</v>
      </c>
      <c r="D22" s="7" t="s">
        <v>9</v>
      </c>
      <c r="E22" s="8" t="str">
        <f>'[1]#REF'!H21</f>
        <v>分散全自理</v>
      </c>
      <c r="F22" s="9">
        <f>'[1]#REF'!I21</f>
        <v>1060</v>
      </c>
      <c r="G22" s="9">
        <f>'[1]#REF'!J21</f>
        <v>181</v>
      </c>
    </row>
    <row r="23" s="1" customFormat="1" ht="21" customHeight="1" spans="1:7">
      <c r="A23" s="5" t="s">
        <v>29</v>
      </c>
      <c r="B23" s="6" t="str">
        <f>'[1]#REF'!B22&amp;"民委员会"</f>
        <v>山格村民委员会</v>
      </c>
      <c r="C23" s="6" t="str">
        <f>IF(MID('[1]#REF'!C22,1,2)="上官",MID('[1]#REF'!C22,1,2)&amp;"*"&amp;MID('[1]#REF'!C22,4,1),MID('[1]#REF'!C22,1,1)&amp;"*"&amp;MID('[1]#REF'!C22,3,1))</f>
        <v>陈*兴</v>
      </c>
      <c r="D23" s="7" t="s">
        <v>9</v>
      </c>
      <c r="E23" s="8" t="str">
        <f>'[1]#REF'!H22</f>
        <v>分散全自理</v>
      </c>
      <c r="F23" s="9">
        <f>'[1]#REF'!I22</f>
        <v>1060</v>
      </c>
      <c r="G23" s="9">
        <f>'[1]#REF'!J22</f>
        <v>181</v>
      </c>
    </row>
    <row r="24" s="1" customFormat="1" ht="21" customHeight="1" spans="1:7">
      <c r="A24" s="5" t="s">
        <v>30</v>
      </c>
      <c r="B24" s="6" t="str">
        <f>'[1]#REF'!B23&amp;"民委员会"</f>
        <v>山格村民委员会</v>
      </c>
      <c r="C24" s="6" t="str">
        <f>IF(MID('[1]#REF'!C23,1,2)="上官",MID('[1]#REF'!C23,1,2)&amp;"*"&amp;MID('[1]#REF'!C23,4,1),MID('[1]#REF'!C23,1,1)&amp;"*"&amp;MID('[1]#REF'!C23,3,1))</f>
        <v>陈*法</v>
      </c>
      <c r="D24" s="7" t="s">
        <v>9</v>
      </c>
      <c r="E24" s="8" t="str">
        <f>'[1]#REF'!H23</f>
        <v>分散全自理</v>
      </c>
      <c r="F24" s="9">
        <f>'[1]#REF'!I23</f>
        <v>1060</v>
      </c>
      <c r="G24" s="9">
        <f>'[1]#REF'!J23</f>
        <v>181</v>
      </c>
    </row>
    <row r="25" s="1" customFormat="1" ht="21" customHeight="1" spans="1:7">
      <c r="A25" s="5" t="s">
        <v>31</v>
      </c>
      <c r="B25" s="6" t="str">
        <f>'[1]#REF'!B24&amp;"民委员会"</f>
        <v>山格村民委员会</v>
      </c>
      <c r="C25" s="6" t="str">
        <f>IF(MID('[1]#REF'!C24,1,2)="上官",MID('[1]#REF'!C24,1,2)&amp;"*"&amp;MID('[1]#REF'!C24,4,1),MID('[1]#REF'!C24,1,1)&amp;"*"&amp;MID('[1]#REF'!C24,3,1))</f>
        <v>陈*土</v>
      </c>
      <c r="D25" s="7" t="s">
        <v>9</v>
      </c>
      <c r="E25" s="8" t="str">
        <f>'[1]#REF'!H24</f>
        <v>分散全自理</v>
      </c>
      <c r="F25" s="9">
        <f>'[1]#REF'!I24</f>
        <v>1060</v>
      </c>
      <c r="G25" s="9">
        <f>'[1]#REF'!J24</f>
        <v>181</v>
      </c>
    </row>
    <row r="26" s="1" customFormat="1" ht="21" customHeight="1" spans="1:7">
      <c r="A26" s="5" t="s">
        <v>32</v>
      </c>
      <c r="B26" s="6" t="str">
        <f>'[1]#REF'!B25&amp;"民委员会"</f>
        <v>山格村民委员会</v>
      </c>
      <c r="C26" s="6" t="str">
        <f>IF(MID('[1]#REF'!C25,1,2)="上官",MID('[1]#REF'!C25,1,2)&amp;"*"&amp;MID('[1]#REF'!C25,4,1),MID('[1]#REF'!C25,1,1)&amp;"*"&amp;MID('[1]#REF'!C25,3,1))</f>
        <v>陈*全</v>
      </c>
      <c r="D26" s="7" t="s">
        <v>9</v>
      </c>
      <c r="E26" s="8" t="str">
        <f>'[1]#REF'!H25</f>
        <v>分散全自理</v>
      </c>
      <c r="F26" s="9">
        <f>'[1]#REF'!I25</f>
        <v>1060</v>
      </c>
      <c r="G26" s="9">
        <f>'[1]#REF'!J25</f>
        <v>181</v>
      </c>
    </row>
    <row r="27" s="1" customFormat="1" ht="21" customHeight="1" spans="1:7">
      <c r="A27" s="5" t="s">
        <v>33</v>
      </c>
      <c r="B27" s="6" t="str">
        <f>'[1]#REF'!B26&amp;"民委员会"</f>
        <v>山格村民委员会</v>
      </c>
      <c r="C27" s="6" t="str">
        <f>IF(MID('[1]#REF'!C26,1,2)="上官",MID('[1]#REF'!C26,1,2)&amp;"*"&amp;MID('[1]#REF'!C26,4,1),MID('[1]#REF'!C26,1,1)&amp;"*"&amp;MID('[1]#REF'!C26,3,1))</f>
        <v>殷*玉</v>
      </c>
      <c r="D27" s="7" t="s">
        <v>9</v>
      </c>
      <c r="E27" s="8" t="str">
        <f>'[1]#REF'!H26</f>
        <v>分散全护理</v>
      </c>
      <c r="F27" s="9">
        <f>'[1]#REF'!I26</f>
        <v>1060</v>
      </c>
      <c r="G27" s="9">
        <f>'[1]#REF'!J26</f>
        <v>905</v>
      </c>
    </row>
    <row r="28" s="1" customFormat="1" ht="21" customHeight="1" spans="1:7">
      <c r="A28" s="5" t="s">
        <v>34</v>
      </c>
      <c r="B28" s="6" t="str">
        <f>'[1]#REF'!B27&amp;"民委员会"</f>
        <v>山格村民委员会</v>
      </c>
      <c r="C28" s="6" t="str">
        <f>IF(MID('[1]#REF'!C27,1,2)="上官",MID('[1]#REF'!C27,1,2)&amp;"*"&amp;MID('[1]#REF'!C27,4,1),MID('[1]#REF'!C27,1,1)&amp;"*"&amp;MID('[1]#REF'!C27,3,1))</f>
        <v>陈*安</v>
      </c>
      <c r="D28" s="7" t="s">
        <v>9</v>
      </c>
      <c r="E28" s="8" t="str">
        <f>'[1]#REF'!H27</f>
        <v>集中全护理</v>
      </c>
      <c r="F28" s="9">
        <f>'[1]#REF'!I27</f>
        <v>1589</v>
      </c>
      <c r="G28" s="9">
        <f>'[1]#REF'!J27</f>
        <v>1358</v>
      </c>
    </row>
    <row r="29" s="1" customFormat="1" ht="21" customHeight="1" spans="1:7">
      <c r="A29" s="5" t="s">
        <v>35</v>
      </c>
      <c r="B29" s="6" t="str">
        <f>'[1]#REF'!B28&amp;"民委员会"</f>
        <v>山格村民委员会</v>
      </c>
      <c r="C29" s="6" t="str">
        <f>IF(MID('[1]#REF'!C28,1,2)="上官",MID('[1]#REF'!C28,1,2)&amp;"*"&amp;MID('[1]#REF'!C28,4,1),MID('[1]#REF'!C28,1,1)&amp;"*"&amp;MID('[1]#REF'!C28,3,1))</f>
        <v>谢*生</v>
      </c>
      <c r="D29" s="7" t="s">
        <v>9</v>
      </c>
      <c r="E29" s="8" t="str">
        <f>'[1]#REF'!H28</f>
        <v>集中全护理</v>
      </c>
      <c r="F29" s="9">
        <f>'[1]#REF'!I28</f>
        <v>1589</v>
      </c>
      <c r="G29" s="9">
        <f>'[1]#REF'!J28</f>
        <v>1358</v>
      </c>
    </row>
    <row r="30" s="1" customFormat="1" ht="21" customHeight="1" spans="1:7">
      <c r="A30" s="5" t="s">
        <v>36</v>
      </c>
      <c r="B30" s="6" t="str">
        <f>'[1]#REF'!B29&amp;"民委员会"</f>
        <v>山格村民委员会</v>
      </c>
      <c r="C30" s="6" t="str">
        <f>IF(MID('[1]#REF'!C29,1,2)="上官",MID('[1]#REF'!C29,1,2)&amp;"*"&amp;MID('[1]#REF'!C29,4,1),MID('[1]#REF'!C29,1,1)&amp;"*"&amp;MID('[1]#REF'!C29,3,1))</f>
        <v>吕*弟</v>
      </c>
      <c r="D30" s="7" t="s">
        <v>9</v>
      </c>
      <c r="E30" s="8" t="str">
        <f>'[1]#REF'!H29</f>
        <v>集中全护理</v>
      </c>
      <c r="F30" s="9">
        <f>'[1]#REF'!I29</f>
        <v>1589</v>
      </c>
      <c r="G30" s="9">
        <f>'[1]#REF'!J29</f>
        <v>1358</v>
      </c>
    </row>
    <row r="31" s="1" customFormat="1" ht="21" customHeight="1" spans="1:7">
      <c r="A31" s="5" t="s">
        <v>37</v>
      </c>
      <c r="B31" s="6" t="str">
        <f>'[1]#REF'!B30&amp;"民委员会"</f>
        <v>珊屏村民委员会</v>
      </c>
      <c r="C31" s="6" t="str">
        <f>IF(MID('[1]#REF'!C30,1,2)="上官",MID('[1]#REF'!C30,1,2)&amp;"*"&amp;MID('[1]#REF'!C30,4,1),MID('[1]#REF'!C30,1,1)&amp;"*"&amp;MID('[1]#REF'!C30,3,1))</f>
        <v>刘*土</v>
      </c>
      <c r="D31" s="7" t="s">
        <v>9</v>
      </c>
      <c r="E31" s="8" t="str">
        <f>'[1]#REF'!H30</f>
        <v>分散全自理</v>
      </c>
      <c r="F31" s="9">
        <f>'[1]#REF'!I30</f>
        <v>1060</v>
      </c>
      <c r="G31" s="9">
        <f>'[1]#REF'!J30</f>
        <v>181</v>
      </c>
    </row>
    <row r="32" s="1" customFormat="1" ht="21" customHeight="1" spans="1:7">
      <c r="A32" s="5" t="s">
        <v>38</v>
      </c>
      <c r="B32" s="6" t="str">
        <f>'[1]#REF'!B31&amp;"民委员会"</f>
        <v>珊屏村民委员会</v>
      </c>
      <c r="C32" s="6" t="str">
        <f>IF(MID('[1]#REF'!C31,1,2)="上官",MID('[1]#REF'!C31,1,2)&amp;"*"&amp;MID('[1]#REF'!C31,4,1),MID('[1]#REF'!C31,1,1)&amp;"*"&amp;MID('[1]#REF'!C31,3,1))</f>
        <v>刘*林</v>
      </c>
      <c r="D32" s="7" t="s">
        <v>9</v>
      </c>
      <c r="E32" s="8" t="str">
        <f>'[1]#REF'!H31</f>
        <v>分散全自理</v>
      </c>
      <c r="F32" s="9">
        <f>'[1]#REF'!I31</f>
        <v>1060</v>
      </c>
      <c r="G32" s="9">
        <f>'[1]#REF'!J31</f>
        <v>181</v>
      </c>
    </row>
    <row r="33" s="1" customFormat="1" ht="21" customHeight="1" spans="1:7">
      <c r="A33" s="5" t="s">
        <v>39</v>
      </c>
      <c r="B33" s="6" t="str">
        <f>'[1]#REF'!B32&amp;"民委员会"</f>
        <v>水缸村民委员会</v>
      </c>
      <c r="C33" s="6" t="str">
        <f>IF(MID('[1]#REF'!C32,1,2)="上官",MID('[1]#REF'!C32,1,2)&amp;"*"&amp;MID('[1]#REF'!C32,4,1),MID('[1]#REF'!C32,1,1)&amp;"*"&amp;MID('[1]#REF'!C32,3,1))</f>
        <v>官*瑞</v>
      </c>
      <c r="D33" s="7" t="s">
        <v>9</v>
      </c>
      <c r="E33" s="8" t="str">
        <f>'[1]#REF'!H32</f>
        <v>分散全自理</v>
      </c>
      <c r="F33" s="9">
        <f>'[1]#REF'!I32</f>
        <v>1060</v>
      </c>
      <c r="G33" s="9">
        <f>'[1]#REF'!J32</f>
        <v>181</v>
      </c>
    </row>
    <row r="34" s="1" customFormat="1" ht="21" customHeight="1" spans="1:7">
      <c r="A34" s="5" t="s">
        <v>40</v>
      </c>
      <c r="B34" s="6" t="str">
        <f>'[1]#REF'!B33&amp;"民委员会"</f>
        <v>田中村民委员会</v>
      </c>
      <c r="C34" s="6" t="str">
        <f>IF(MID('[1]#REF'!C33,1,2)="上官",MID('[1]#REF'!C33,1,2)&amp;"*"&amp;MID('[1]#REF'!C33,4,1),MID('[1]#REF'!C33,1,1)&amp;"*"&amp;MID('[1]#REF'!C33,3,1))</f>
        <v>刘*水</v>
      </c>
      <c r="D34" s="7" t="s">
        <v>9</v>
      </c>
      <c r="E34" s="8" t="str">
        <f>'[1]#REF'!H33</f>
        <v>分散全自理</v>
      </c>
      <c r="F34" s="9">
        <f>'[1]#REF'!I33</f>
        <v>1060</v>
      </c>
      <c r="G34" s="9">
        <f>'[1]#REF'!J33</f>
        <v>181</v>
      </c>
    </row>
    <row r="35" s="1" customFormat="1" ht="21" customHeight="1" spans="1:7">
      <c r="A35" s="5" t="s">
        <v>41</v>
      </c>
      <c r="B35" s="6" t="str">
        <f>'[1]#REF'!B34&amp;"民委员会"</f>
        <v>田中村民委员会</v>
      </c>
      <c r="C35" s="6" t="str">
        <f>IF(MID('[1]#REF'!C34,1,2)="上官",MID('[1]#REF'!C34,1,2)&amp;"*"&amp;MID('[1]#REF'!C34,4,1),MID('[1]#REF'!C34,1,1)&amp;"*"&amp;MID('[1]#REF'!C34,3,1))</f>
        <v>刘*德</v>
      </c>
      <c r="D35" s="7" t="s">
        <v>9</v>
      </c>
      <c r="E35" s="8" t="str">
        <f>'[1]#REF'!H34</f>
        <v>分散全自理</v>
      </c>
      <c r="F35" s="9">
        <f>'[1]#REF'!I34</f>
        <v>1060</v>
      </c>
      <c r="G35" s="9">
        <f>'[1]#REF'!J34</f>
        <v>181</v>
      </c>
    </row>
    <row r="36" s="1" customFormat="1" ht="21" customHeight="1" spans="1:7">
      <c r="A36" s="5" t="s">
        <v>42</v>
      </c>
      <c r="B36" s="6" t="str">
        <f>'[1]#REF'!B35&amp;"民委员会"</f>
        <v>田中村民委员会</v>
      </c>
      <c r="C36" s="6" t="str">
        <f>IF(MID('[1]#REF'!C35,1,2)="上官",MID('[1]#REF'!C35,1,2)&amp;"*"&amp;MID('[1]#REF'!C35,4,1),MID('[1]#REF'!C35,1,1)&amp;"*"&amp;MID('[1]#REF'!C35,3,1))</f>
        <v>刘*架</v>
      </c>
      <c r="D36" s="7" t="s">
        <v>9</v>
      </c>
      <c r="E36" s="8" t="str">
        <f>'[1]#REF'!H35</f>
        <v>分散全自理</v>
      </c>
      <c r="F36" s="9">
        <f>'[1]#REF'!I35</f>
        <v>1060</v>
      </c>
      <c r="G36" s="9">
        <f>'[1]#REF'!J35</f>
        <v>181</v>
      </c>
    </row>
    <row r="37" s="1" customFormat="1" ht="21" customHeight="1" spans="1:7">
      <c r="A37" s="5" t="s">
        <v>43</v>
      </c>
      <c r="B37" s="6" t="str">
        <f>'[1]#REF'!B36&amp;"民委员会"</f>
        <v>田中村民委员会</v>
      </c>
      <c r="C37" s="6" t="str">
        <f>IF(MID('[1]#REF'!C36,1,2)="上官",MID('[1]#REF'!C36,1,2)&amp;"*"&amp;MID('[1]#REF'!C36,4,1),MID('[1]#REF'!C36,1,1)&amp;"*"&amp;MID('[1]#REF'!C36,3,1))</f>
        <v>刘*文</v>
      </c>
      <c r="D37" s="7" t="s">
        <v>9</v>
      </c>
      <c r="E37" s="8" t="str">
        <f>'[1]#REF'!H36</f>
        <v>分散全自理</v>
      </c>
      <c r="F37" s="9">
        <f>'[1]#REF'!I36</f>
        <v>1060</v>
      </c>
      <c r="G37" s="9">
        <f>'[1]#REF'!J36</f>
        <v>181</v>
      </c>
    </row>
    <row r="38" s="1" customFormat="1" ht="21" customHeight="1" spans="1:7">
      <c r="A38" s="5" t="s">
        <v>44</v>
      </c>
      <c r="B38" s="6" t="str">
        <f>'[1]#REF'!B37&amp;"民委员会"</f>
        <v>文坪村民委员会</v>
      </c>
      <c r="C38" s="6" t="str">
        <f>IF(MID('[1]#REF'!C37,1,2)="上官",MID('[1]#REF'!C37,1,2)&amp;"*"&amp;MID('[1]#REF'!C37,4,1),MID('[1]#REF'!C37,1,1)&amp;"*"&amp;MID('[1]#REF'!C37,3,1))</f>
        <v>王*挺</v>
      </c>
      <c r="D38" s="7" t="s">
        <v>9</v>
      </c>
      <c r="E38" s="8" t="str">
        <f>'[1]#REF'!H37</f>
        <v>分散全自理</v>
      </c>
      <c r="F38" s="9">
        <f>'[1]#REF'!I37</f>
        <v>1060</v>
      </c>
      <c r="G38" s="9">
        <f>'[1]#REF'!J37</f>
        <v>181</v>
      </c>
    </row>
    <row r="39" s="1" customFormat="1" ht="21" customHeight="1" spans="1:7">
      <c r="A39" s="5" t="s">
        <v>45</v>
      </c>
      <c r="B39" s="6" t="str">
        <f>'[1]#REF'!B38&amp;"民委员会"</f>
        <v>文坪村民委员会</v>
      </c>
      <c r="C39" s="6" t="str">
        <f>IF(MID('[1]#REF'!C38,1,2)="上官",MID('[1]#REF'!C38,1,2)&amp;"*"&amp;MID('[1]#REF'!C38,4,1),MID('[1]#REF'!C38,1,1)&amp;"*"&amp;MID('[1]#REF'!C38,3,1))</f>
        <v>王*定</v>
      </c>
      <c r="D39" s="7" t="s">
        <v>9</v>
      </c>
      <c r="E39" s="8" t="str">
        <f>'[1]#REF'!H38</f>
        <v>分散全自理</v>
      </c>
      <c r="F39" s="9">
        <f>'[1]#REF'!I38</f>
        <v>1060</v>
      </c>
      <c r="G39" s="9">
        <f>'[1]#REF'!J38</f>
        <v>181</v>
      </c>
    </row>
    <row r="40" s="1" customFormat="1" ht="21" customHeight="1" spans="1:7">
      <c r="A40" s="5" t="s">
        <v>46</v>
      </c>
      <c r="B40" s="6" t="str">
        <f>'[1]#REF'!B39&amp;"民委员会"</f>
        <v>文坪村民委员会</v>
      </c>
      <c r="C40" s="6" t="str">
        <f>IF(MID('[1]#REF'!C39,1,2)="上官",MID('[1]#REF'!C39,1,2)&amp;"*"&amp;MID('[1]#REF'!C39,4,1),MID('[1]#REF'!C39,1,1)&amp;"*"&amp;MID('[1]#REF'!C39,3,1))</f>
        <v>王*城</v>
      </c>
      <c r="D40" s="7" t="s">
        <v>9</v>
      </c>
      <c r="E40" s="8" t="str">
        <f>'[1]#REF'!H39</f>
        <v>分散全自理</v>
      </c>
      <c r="F40" s="9">
        <f>'[1]#REF'!I39</f>
        <v>1060</v>
      </c>
      <c r="G40" s="9">
        <f>'[1]#REF'!J39</f>
        <v>181</v>
      </c>
    </row>
    <row r="41" s="1" customFormat="1" ht="21" customHeight="1" spans="1:7">
      <c r="A41" s="5" t="s">
        <v>47</v>
      </c>
      <c r="B41" s="6" t="str">
        <f>'[1]#REF'!B40&amp;"民委员会"</f>
        <v>文坪村民委员会</v>
      </c>
      <c r="C41" s="6" t="str">
        <f>IF(MID('[1]#REF'!C40,1,2)="上官",MID('[1]#REF'!C40,1,2)&amp;"*"&amp;MID('[1]#REF'!C40,4,1),MID('[1]#REF'!C40,1,1)&amp;"*"&amp;MID('[1]#REF'!C40,3,1))</f>
        <v>王*池</v>
      </c>
      <c r="D41" s="7" t="s">
        <v>9</v>
      </c>
      <c r="E41" s="8" t="str">
        <f>'[1]#REF'!H40</f>
        <v>分散全自理</v>
      </c>
      <c r="F41" s="9">
        <f>'[1]#REF'!I40</f>
        <v>1060</v>
      </c>
      <c r="G41" s="9">
        <f>'[1]#REF'!J40</f>
        <v>181</v>
      </c>
    </row>
    <row r="42" s="1" customFormat="1" ht="21" customHeight="1" spans="1:7">
      <c r="A42" s="5" t="s">
        <v>48</v>
      </c>
      <c r="B42" s="6" t="str">
        <f>'[1]#REF'!B41&amp;"民委员会"</f>
        <v>文坪村民委员会</v>
      </c>
      <c r="C42" s="6" t="str">
        <f>IF(MID('[1]#REF'!C41,1,2)="上官",MID('[1]#REF'!C41,1,2)&amp;"*"&amp;MID('[1]#REF'!C41,4,1),MID('[1]#REF'!C41,1,1)&amp;"*"&amp;MID('[1]#REF'!C41,3,1))</f>
        <v>王*设</v>
      </c>
      <c r="D42" s="7" t="s">
        <v>9</v>
      </c>
      <c r="E42" s="8" t="str">
        <f>'[1]#REF'!H41</f>
        <v>分散全自理</v>
      </c>
      <c r="F42" s="9">
        <f>'[1]#REF'!I41</f>
        <v>1060</v>
      </c>
      <c r="G42" s="9">
        <f>'[1]#REF'!J41</f>
        <v>181</v>
      </c>
    </row>
    <row r="43" s="1" customFormat="1" ht="21" customHeight="1" spans="1:7">
      <c r="A43" s="5" t="s">
        <v>49</v>
      </c>
      <c r="B43" s="6" t="str">
        <f>'[1]#REF'!B42&amp;"民委员会"</f>
        <v>文坪村民委员会</v>
      </c>
      <c r="C43" s="6" t="str">
        <f>IF(MID('[1]#REF'!C42,1,2)="上官",MID('[1]#REF'!C42,1,2)&amp;"*"&amp;MID('[1]#REF'!C42,4,1),MID('[1]#REF'!C42,1,1)&amp;"*"&amp;MID('[1]#REF'!C42,3,1))</f>
        <v>王*辉</v>
      </c>
      <c r="D43" s="7" t="s">
        <v>9</v>
      </c>
      <c r="E43" s="8" t="str">
        <f>'[1]#REF'!H42</f>
        <v>分散全自理</v>
      </c>
      <c r="F43" s="9">
        <f>'[1]#REF'!I42</f>
        <v>1060</v>
      </c>
      <c r="G43" s="9">
        <f>'[1]#REF'!J42</f>
        <v>181</v>
      </c>
    </row>
    <row r="44" s="1" customFormat="1" ht="21" customHeight="1" spans="1:7">
      <c r="A44" s="5" t="s">
        <v>50</v>
      </c>
      <c r="B44" s="6" t="str">
        <f>'[1]#REF'!B43&amp;"民委员会"</f>
        <v>文坪村民委员会</v>
      </c>
      <c r="C44" s="6" t="str">
        <f>IF(MID('[1]#REF'!C43,1,2)="上官",MID('[1]#REF'!C43,1,2)&amp;"*"&amp;MID('[1]#REF'!C43,4,1),MID('[1]#REF'!C43,1,1)&amp;"*"&amp;MID('[1]#REF'!C43,3,1))</f>
        <v>王*根</v>
      </c>
      <c r="D44" s="7" t="s">
        <v>9</v>
      </c>
      <c r="E44" s="8" t="str">
        <f>'[1]#REF'!H43</f>
        <v>分散全自理</v>
      </c>
      <c r="F44" s="9">
        <f>'[1]#REF'!I43</f>
        <v>1060</v>
      </c>
      <c r="G44" s="9">
        <f>'[1]#REF'!J43</f>
        <v>181</v>
      </c>
    </row>
    <row r="45" s="1" customFormat="1" ht="21" customHeight="1" spans="1:7">
      <c r="A45" s="5" t="s">
        <v>51</v>
      </c>
      <c r="B45" s="6" t="str">
        <f>'[1]#REF'!B44&amp;"民委员会"</f>
        <v>文坪村民委员会</v>
      </c>
      <c r="C45" s="6" t="str">
        <f>IF(MID('[1]#REF'!C44,1,2)="上官",MID('[1]#REF'!C44,1,2)&amp;"*"&amp;MID('[1]#REF'!C44,4,1),MID('[1]#REF'!C44,1,1)&amp;"*"&amp;MID('[1]#REF'!C44,3,1))</f>
        <v>王*清</v>
      </c>
      <c r="D45" s="7" t="s">
        <v>9</v>
      </c>
      <c r="E45" s="8" t="str">
        <f>'[1]#REF'!H44</f>
        <v>分散全自理</v>
      </c>
      <c r="F45" s="9">
        <f>'[1]#REF'!I44</f>
        <v>1060</v>
      </c>
      <c r="G45" s="9">
        <f>'[1]#REF'!J44</f>
        <v>181</v>
      </c>
    </row>
    <row r="46" s="1" customFormat="1" ht="21" customHeight="1" spans="1:7">
      <c r="A46" s="5" t="s">
        <v>52</v>
      </c>
      <c r="B46" s="6" t="str">
        <f>'[1]#REF'!B45&amp;"民委员会"</f>
        <v>西溪村民委员会</v>
      </c>
      <c r="C46" s="6" t="str">
        <f>IF(MID('[1]#REF'!C45,1,2)="上官",MID('[1]#REF'!C45,1,2)&amp;"*"&amp;MID('[1]#REF'!C45,4,1),MID('[1]#REF'!C45,1,1)&amp;"*"&amp;MID('[1]#REF'!C45,3,1))</f>
        <v>苏*辉</v>
      </c>
      <c r="D46" s="7" t="s">
        <v>9</v>
      </c>
      <c r="E46" s="8" t="str">
        <f>'[1]#REF'!H45</f>
        <v>分散全自理</v>
      </c>
      <c r="F46" s="9">
        <f>'[1]#REF'!I45</f>
        <v>1060</v>
      </c>
      <c r="G46" s="9">
        <f>'[1]#REF'!J45</f>
        <v>181</v>
      </c>
    </row>
    <row r="47" s="1" customFormat="1" ht="21" customHeight="1" spans="1:7">
      <c r="A47" s="5" t="s">
        <v>53</v>
      </c>
      <c r="B47" s="6" t="str">
        <f>'[1]#REF'!B46&amp;"民委员会"</f>
        <v>西溪村民委员会</v>
      </c>
      <c r="C47" s="6" t="str">
        <f>IF(MID('[1]#REF'!C46,1,2)="上官",MID('[1]#REF'!C46,1,2)&amp;"*"&amp;MID('[1]#REF'!C46,4,1),MID('[1]#REF'!C46,1,1)&amp;"*"&amp;MID('[1]#REF'!C46,3,1))</f>
        <v>苏*宝</v>
      </c>
      <c r="D47" s="7" t="s">
        <v>9</v>
      </c>
      <c r="E47" s="8" t="str">
        <f>'[1]#REF'!H46</f>
        <v>分散全自理</v>
      </c>
      <c r="F47" s="9">
        <f>'[1]#REF'!I46</f>
        <v>1060</v>
      </c>
      <c r="G47" s="9">
        <f>'[1]#REF'!J46</f>
        <v>181</v>
      </c>
    </row>
    <row r="48" s="1" customFormat="1" ht="21" customHeight="1" spans="1:7">
      <c r="A48" s="5" t="s">
        <v>54</v>
      </c>
      <c r="B48" s="6" t="str">
        <f>'[1]#REF'!B47&amp;"民委员会"</f>
        <v>西溪村民委员会</v>
      </c>
      <c r="C48" s="6" t="str">
        <f>IF(MID('[1]#REF'!C47,1,2)="上官",MID('[1]#REF'!C47,1,2)&amp;"*"&amp;MID('[1]#REF'!C47,4,1),MID('[1]#REF'!C47,1,1)&amp;"*"&amp;MID('[1]#REF'!C47,3,1))</f>
        <v>苏*甲</v>
      </c>
      <c r="D48" s="7" t="s">
        <v>9</v>
      </c>
      <c r="E48" s="8" t="str">
        <f>'[1]#REF'!H47</f>
        <v>分散全自理</v>
      </c>
      <c r="F48" s="9">
        <f>'[1]#REF'!I47</f>
        <v>1060</v>
      </c>
      <c r="G48" s="9">
        <f>'[1]#REF'!J47</f>
        <v>181</v>
      </c>
    </row>
    <row r="49" s="1" customFormat="1" ht="21" customHeight="1" spans="1:7">
      <c r="A49" s="5" t="s">
        <v>55</v>
      </c>
      <c r="B49" s="6" t="str">
        <f>'[1]#REF'!B48&amp;"民委员会"</f>
        <v>西溪村民委员会</v>
      </c>
      <c r="C49" s="6" t="str">
        <f>IF(MID('[1]#REF'!C48,1,2)="上官",MID('[1]#REF'!C48,1,2)&amp;"*"&amp;MID('[1]#REF'!C48,4,1),MID('[1]#REF'!C48,1,1)&amp;"*"&amp;MID('[1]#REF'!C48,3,1))</f>
        <v>陈*眉</v>
      </c>
      <c r="D49" s="7" t="s">
        <v>9</v>
      </c>
      <c r="E49" s="8" t="str">
        <f>'[1]#REF'!H48</f>
        <v>分散全自理</v>
      </c>
      <c r="F49" s="9">
        <f>'[1]#REF'!I48</f>
        <v>1060</v>
      </c>
      <c r="G49" s="9">
        <f>'[1]#REF'!J48</f>
        <v>181</v>
      </c>
    </row>
    <row r="50" s="1" customFormat="1" ht="21" customHeight="1" spans="1:7">
      <c r="A50" s="5" t="s">
        <v>56</v>
      </c>
      <c r="B50" s="6" t="str">
        <f>'[1]#REF'!B49&amp;"民委员会"</f>
        <v>下林村民委员会</v>
      </c>
      <c r="C50" s="6" t="str">
        <f>IF(MID('[1]#REF'!C49,1,2)="上官",MID('[1]#REF'!C49,1,2)&amp;"*"&amp;MID('[1]#REF'!C49,4,1),MID('[1]#REF'!C49,1,1)&amp;"*"&amp;MID('[1]#REF'!C49,3,1))</f>
        <v>苏*付</v>
      </c>
      <c r="D50" s="7" t="s">
        <v>9</v>
      </c>
      <c r="E50" s="8" t="str">
        <f>'[1]#REF'!H49</f>
        <v>分散全自理</v>
      </c>
      <c r="F50" s="9">
        <f>'[1]#REF'!I49</f>
        <v>1060</v>
      </c>
      <c r="G50" s="9">
        <f>'[1]#REF'!J49</f>
        <v>181</v>
      </c>
    </row>
    <row r="51" s="1" customFormat="1" ht="21" customHeight="1" spans="1:7">
      <c r="A51" s="5" t="s">
        <v>57</v>
      </c>
      <c r="B51" s="6" t="str">
        <f>'[1]#REF'!B50&amp;"民委员会"</f>
        <v>小西村民委员会</v>
      </c>
      <c r="C51" s="6" t="str">
        <f>IF(MID('[1]#REF'!C50,1,2)="上官",MID('[1]#REF'!C50,1,2)&amp;"*"&amp;MID('[1]#REF'!C50,4,1),MID('[1]#REF'!C50,1,1)&amp;"*"&amp;MID('[1]#REF'!C50,3,1))</f>
        <v>苏*朴</v>
      </c>
      <c r="D51" s="7" t="s">
        <v>9</v>
      </c>
      <c r="E51" s="8" t="str">
        <f>'[1]#REF'!H50</f>
        <v>分散全自理</v>
      </c>
      <c r="F51" s="9">
        <f>'[1]#REF'!I50</f>
        <v>1060</v>
      </c>
      <c r="G51" s="9">
        <f>'[1]#REF'!J50</f>
        <v>181</v>
      </c>
    </row>
    <row r="52" s="1" customFormat="1" ht="21" customHeight="1" spans="1:7">
      <c r="A52" s="5" t="s">
        <v>58</v>
      </c>
      <c r="B52" s="6" t="str">
        <f>'[1]#REF'!B51&amp;"民委员会"</f>
        <v>小西村民委员会</v>
      </c>
      <c r="C52" s="6" t="str">
        <f>IF(MID('[1]#REF'!C51,1,2)="上官",MID('[1]#REF'!C51,1,2)&amp;"*"&amp;MID('[1]#REF'!C51,4,1),MID('[1]#REF'!C51,1,1)&amp;"*"&amp;MID('[1]#REF'!C51,3,1))</f>
        <v>苏*匠</v>
      </c>
      <c r="D52" s="7" t="s">
        <v>9</v>
      </c>
      <c r="E52" s="8" t="str">
        <f>'[1]#REF'!H51</f>
        <v>分散全自理</v>
      </c>
      <c r="F52" s="9">
        <f>'[1]#REF'!I51</f>
        <v>1060</v>
      </c>
      <c r="G52" s="9">
        <f>'[1]#REF'!J51</f>
        <v>181</v>
      </c>
    </row>
    <row r="53" s="1" customFormat="1" ht="21" customHeight="1" spans="1:7">
      <c r="A53" s="5" t="s">
        <v>59</v>
      </c>
      <c r="B53" s="6" t="str">
        <f>'[1]#REF'!B52&amp;"民委员会"</f>
        <v>小西村民委员会</v>
      </c>
      <c r="C53" s="6" t="str">
        <f>IF(MID('[1]#REF'!C52,1,2)="上官",MID('[1]#REF'!C52,1,2)&amp;"*"&amp;MID('[1]#REF'!C52,4,1),MID('[1]#REF'!C52,1,1)&amp;"*"&amp;MID('[1]#REF'!C52,3,1))</f>
        <v>苏*水</v>
      </c>
      <c r="D53" s="7" t="s">
        <v>9</v>
      </c>
      <c r="E53" s="8" t="str">
        <f>'[1]#REF'!H52</f>
        <v>分散全自理</v>
      </c>
      <c r="F53" s="9">
        <f>'[1]#REF'!I52</f>
        <v>1060</v>
      </c>
      <c r="G53" s="9">
        <f>'[1]#REF'!J52</f>
        <v>181</v>
      </c>
    </row>
    <row r="54" s="1" customFormat="1" ht="21" customHeight="1" spans="1:7">
      <c r="A54" s="5" t="s">
        <v>60</v>
      </c>
      <c r="B54" s="6" t="str">
        <f>'[1]#REF'!B53&amp;"民委员会"</f>
        <v>小西村民委员会</v>
      </c>
      <c r="C54" s="6" t="str">
        <f>IF(MID('[1]#REF'!C53,1,2)="上官",MID('[1]#REF'!C53,1,2)&amp;"*"&amp;MID('[1]#REF'!C53,4,1),MID('[1]#REF'!C53,1,1)&amp;"*"&amp;MID('[1]#REF'!C53,3,1))</f>
        <v>苏*雄</v>
      </c>
      <c r="D54" s="7" t="s">
        <v>9</v>
      </c>
      <c r="E54" s="8" t="str">
        <f>'[1]#REF'!H53</f>
        <v>分散全自理</v>
      </c>
      <c r="F54" s="9">
        <f>'[1]#REF'!I53</f>
        <v>1060</v>
      </c>
      <c r="G54" s="9">
        <f>'[1]#REF'!J53</f>
        <v>181</v>
      </c>
    </row>
    <row r="55" s="1" customFormat="1" ht="21" customHeight="1" spans="1:7">
      <c r="A55" s="5" t="s">
        <v>61</v>
      </c>
      <c r="B55" s="6" t="str">
        <f>'[1]#REF'!B54&amp;"民委员会"</f>
        <v>小西村民委员会</v>
      </c>
      <c r="C55" s="6" t="str">
        <f>IF(MID('[1]#REF'!C54,1,2)="上官",MID('[1]#REF'!C54,1,2)&amp;"*"&amp;MID('[1]#REF'!C54,4,1),MID('[1]#REF'!C54,1,1)&amp;"*"&amp;MID('[1]#REF'!C54,3,1))</f>
        <v>苏*木</v>
      </c>
      <c r="D55" s="7" t="s">
        <v>9</v>
      </c>
      <c r="E55" s="8" t="str">
        <f>'[1]#REF'!H54</f>
        <v>分散全自理</v>
      </c>
      <c r="F55" s="9">
        <f>'[1]#REF'!I54</f>
        <v>1060</v>
      </c>
      <c r="G55" s="9">
        <f>'[1]#REF'!J54</f>
        <v>181</v>
      </c>
    </row>
    <row r="56" s="1" customFormat="1" ht="21" customHeight="1" spans="1:7">
      <c r="A56" s="5" t="s">
        <v>62</v>
      </c>
      <c r="B56" s="6" t="str">
        <f>'[1]#REF'!B55&amp;"民委员会"</f>
        <v>玉湖村民委员会</v>
      </c>
      <c r="C56" s="6" t="str">
        <f>IF(MID('[1]#REF'!C55,1,2)="上官",MID('[1]#REF'!C55,1,2)&amp;"*"&amp;MID('[1]#REF'!C55,4,1),MID('[1]#REF'!C55,1,1)&amp;"*"&amp;MID('[1]#REF'!C55,3,1))</f>
        <v>王*</v>
      </c>
      <c r="D56" s="7" t="s">
        <v>9</v>
      </c>
      <c r="E56" s="8" t="str">
        <f>'[1]#REF'!H55</f>
        <v>分散全自理</v>
      </c>
      <c r="F56" s="9">
        <f>'[1]#REF'!I55</f>
        <v>1060</v>
      </c>
      <c r="G56" s="9">
        <f>'[1]#REF'!J55</f>
        <v>181</v>
      </c>
    </row>
    <row r="57" s="1" customFormat="1" ht="21" customHeight="1" spans="1:7">
      <c r="A57" s="5" t="s">
        <v>63</v>
      </c>
      <c r="B57" s="6" t="str">
        <f>'[1]#REF'!B56&amp;"民委员会"</f>
        <v>玉湖村民委员会</v>
      </c>
      <c r="C57" s="6" t="str">
        <f>IF(MID('[1]#REF'!C56,1,2)="上官",MID('[1]#REF'!C56,1,2)&amp;"*"&amp;MID('[1]#REF'!C56,4,1),MID('[1]#REF'!C56,1,1)&amp;"*"&amp;MID('[1]#REF'!C56,3,1))</f>
        <v>王*荣</v>
      </c>
      <c r="D57" s="7" t="s">
        <v>9</v>
      </c>
      <c r="E57" s="8" t="str">
        <f>'[1]#REF'!H56</f>
        <v>分散全自理</v>
      </c>
      <c r="F57" s="9">
        <f>'[1]#REF'!I56</f>
        <v>1060</v>
      </c>
      <c r="G57" s="9">
        <f>'[1]#REF'!J56</f>
        <v>181</v>
      </c>
    </row>
    <row r="58" s="1" customFormat="1" ht="21" customHeight="1" spans="1:7">
      <c r="A58" s="5" t="s">
        <v>64</v>
      </c>
      <c r="B58" s="6" t="str">
        <f>'[1]#REF'!B57&amp;"民委员会"</f>
        <v>玉美村民委员会</v>
      </c>
      <c r="C58" s="6" t="str">
        <f>IF(MID('[1]#REF'!C57,1,2)="上官",MID('[1]#REF'!C57,1,2)&amp;"*"&amp;MID('[1]#REF'!C57,4,1),MID('[1]#REF'!C57,1,1)&amp;"*"&amp;MID('[1]#REF'!C57,3,1))</f>
        <v>胡*</v>
      </c>
      <c r="D58" s="7" t="s">
        <v>9</v>
      </c>
      <c r="E58" s="8" t="str">
        <f>'[1]#REF'!H57</f>
        <v>分散全自理</v>
      </c>
      <c r="F58" s="9">
        <f>'[1]#REF'!I57</f>
        <v>1060</v>
      </c>
      <c r="G58" s="9">
        <f>'[1]#REF'!J57</f>
        <v>181</v>
      </c>
    </row>
    <row r="59" s="1" customFormat="1" ht="21" customHeight="1" spans="1:7">
      <c r="A59" s="5" t="s">
        <v>65</v>
      </c>
      <c r="B59" s="6" t="str">
        <f>'[1]#REF'!B58&amp;"民委员会"</f>
        <v>玉美村民委员会</v>
      </c>
      <c r="C59" s="6" t="str">
        <f>IF(MID('[1]#REF'!C58,1,2)="上官",MID('[1]#REF'!C58,1,2)&amp;"*"&amp;MID('[1]#REF'!C58,4,1),MID('[1]#REF'!C58,1,1)&amp;"*"&amp;MID('[1]#REF'!C58,3,1))</f>
        <v>苏*凤</v>
      </c>
      <c r="D59" s="7" t="s">
        <v>9</v>
      </c>
      <c r="E59" s="8" t="str">
        <f>'[1]#REF'!H58</f>
        <v>分散全自理</v>
      </c>
      <c r="F59" s="9">
        <f>'[1]#REF'!I58</f>
        <v>1060</v>
      </c>
      <c r="G59" s="9">
        <f>'[1]#REF'!J58</f>
        <v>181</v>
      </c>
    </row>
    <row r="60" s="1" customFormat="1" ht="21" customHeight="1" spans="1:7">
      <c r="A60" s="5" t="s">
        <v>66</v>
      </c>
      <c r="B60" s="6" t="str">
        <f>'[1]#REF'!B59&amp;"民委员会"</f>
        <v>玉美村民委员会</v>
      </c>
      <c r="C60" s="6" t="str">
        <f>IF(MID('[1]#REF'!C59,1,2)="上官",MID('[1]#REF'!C59,1,2)&amp;"*"&amp;MID('[1]#REF'!C59,4,1),MID('[1]#REF'!C59,1,1)&amp;"*"&amp;MID('[1]#REF'!C59,3,1))</f>
        <v>苏*福</v>
      </c>
      <c r="D60" s="7" t="s">
        <v>9</v>
      </c>
      <c r="E60" s="8" t="str">
        <f>'[1]#REF'!H59</f>
        <v>分散全自理</v>
      </c>
      <c r="F60" s="9">
        <f>'[1]#REF'!I59</f>
        <v>1060</v>
      </c>
      <c r="G60" s="9">
        <f>'[1]#REF'!J59</f>
        <v>181</v>
      </c>
    </row>
    <row r="61" s="1" customFormat="1" ht="21" customHeight="1" spans="1:7">
      <c r="A61" s="5" t="s">
        <v>67</v>
      </c>
      <c r="B61" s="6" t="str">
        <f>'[1]#REF'!B60&amp;"民委员会"</f>
        <v>玉美村民委员会</v>
      </c>
      <c r="C61" s="6" t="str">
        <f>IF(MID('[1]#REF'!C60,1,2)="上官",MID('[1]#REF'!C60,1,2)&amp;"*"&amp;MID('[1]#REF'!C60,4,1),MID('[1]#REF'!C60,1,1)&amp;"*"&amp;MID('[1]#REF'!C60,3,1))</f>
        <v>苏*平</v>
      </c>
      <c r="D61" s="7" t="s">
        <v>9</v>
      </c>
      <c r="E61" s="8" t="str">
        <f>'[1]#REF'!H60</f>
        <v>分散全自理</v>
      </c>
      <c r="F61" s="9">
        <f>'[1]#REF'!I60</f>
        <v>1060</v>
      </c>
      <c r="G61" s="9">
        <f>'[1]#REF'!J60</f>
        <v>181</v>
      </c>
    </row>
    <row r="62" s="1" customFormat="1" ht="21" customHeight="1" spans="1:7">
      <c r="A62" s="5" t="s">
        <v>68</v>
      </c>
      <c r="B62" s="6" t="str">
        <f>'[1]#REF'!B61&amp;"民委员会"</f>
        <v>玉美村民委员会</v>
      </c>
      <c r="C62" s="6" t="str">
        <f>IF(MID('[1]#REF'!C61,1,2)="上官",MID('[1]#REF'!C61,1,2)&amp;"*"&amp;MID('[1]#REF'!C61,4,1),MID('[1]#REF'!C61,1,1)&amp;"*"&amp;MID('[1]#REF'!C61,3,1))</f>
        <v>苏*丁</v>
      </c>
      <c r="D62" s="7" t="s">
        <v>9</v>
      </c>
      <c r="E62" s="8" t="str">
        <f>'[1]#REF'!H61</f>
        <v>分散全自理</v>
      </c>
      <c r="F62" s="9">
        <f>'[1]#REF'!I61</f>
        <v>1060</v>
      </c>
      <c r="G62" s="9">
        <f>'[1]#REF'!J61</f>
        <v>181</v>
      </c>
    </row>
    <row r="63" s="1" customFormat="1" ht="21" customHeight="1" spans="1:7">
      <c r="A63" s="5" t="s">
        <v>69</v>
      </c>
      <c r="B63" s="6" t="str">
        <f>'[1]#REF'!B62&amp;"民委员会"</f>
        <v>月眉村民委员会</v>
      </c>
      <c r="C63" s="6" t="str">
        <f>IF(MID('[1]#REF'!C62,1,2)="上官",MID('[1]#REF'!C62,1,2)&amp;"*"&amp;MID('[1]#REF'!C62,4,1),MID('[1]#REF'!C62,1,1)&amp;"*"&amp;MID('[1]#REF'!C62,3,1))</f>
        <v>陈*龙</v>
      </c>
      <c r="D63" s="7" t="s">
        <v>9</v>
      </c>
      <c r="E63" s="8" t="str">
        <f>'[1]#REF'!H62</f>
        <v>分散全自理</v>
      </c>
      <c r="F63" s="9">
        <f>'[1]#REF'!I62</f>
        <v>1060</v>
      </c>
      <c r="G63" s="9">
        <f>'[1]#REF'!J62</f>
        <v>181</v>
      </c>
    </row>
    <row r="64" s="1" customFormat="1" ht="21" customHeight="1" spans="1:7">
      <c r="A64" s="5" t="s">
        <v>70</v>
      </c>
      <c r="B64" s="6" t="str">
        <f>'[1]#REF'!B63&amp;"民委员会"</f>
        <v>月眉村民委员会</v>
      </c>
      <c r="C64" s="6" t="str">
        <f>IF(MID('[1]#REF'!C63,1,2)="上官",MID('[1]#REF'!C63,1,2)&amp;"*"&amp;MID('[1]#REF'!C63,4,1),MID('[1]#REF'!C63,1,1)&amp;"*"&amp;MID('[1]#REF'!C63,3,1))</f>
        <v>陈*成</v>
      </c>
      <c r="D64" s="7" t="s">
        <v>9</v>
      </c>
      <c r="E64" s="8" t="str">
        <f>'[1]#REF'!H63</f>
        <v>分散全自理</v>
      </c>
      <c r="F64" s="9">
        <f>'[1]#REF'!I63</f>
        <v>1060</v>
      </c>
      <c r="G64" s="9">
        <f>'[1]#REF'!J63</f>
        <v>181</v>
      </c>
    </row>
    <row r="65" s="1" customFormat="1" ht="21" customHeight="1" spans="1:7">
      <c r="A65" s="5" t="s">
        <v>71</v>
      </c>
      <c r="B65" s="6" t="str">
        <f>'[1]#REF'!B64&amp;"民委员会"</f>
        <v>月眉村民委员会</v>
      </c>
      <c r="C65" s="6" t="str">
        <f>IF(MID('[1]#REF'!C64,1,2)="上官",MID('[1]#REF'!C64,1,2)&amp;"*"&amp;MID('[1]#REF'!C64,4,1),MID('[1]#REF'!C64,1,1)&amp;"*"&amp;MID('[1]#REF'!C64,3,1))</f>
        <v>陈*匮</v>
      </c>
      <c r="D65" s="7" t="s">
        <v>9</v>
      </c>
      <c r="E65" s="8" t="str">
        <f>'[1]#REF'!H64</f>
        <v>分散全自理</v>
      </c>
      <c r="F65" s="9">
        <f>'[1]#REF'!I64</f>
        <v>1060</v>
      </c>
      <c r="G65" s="9">
        <f>'[1]#REF'!J64</f>
        <v>181</v>
      </c>
    </row>
    <row r="66" s="1" customFormat="1" ht="21" customHeight="1" spans="1:7">
      <c r="A66" s="5" t="s">
        <v>72</v>
      </c>
      <c r="B66" s="6" t="str">
        <f>'[1]#REF'!B65&amp;"民委员会"</f>
        <v>云二村民委员会</v>
      </c>
      <c r="C66" s="6" t="str">
        <f>IF(MID('[1]#REF'!C65,1,2)="上官",MID('[1]#REF'!C65,1,2)&amp;"*"&amp;MID('[1]#REF'!C65,4,1),MID('[1]#REF'!C65,1,1)&amp;"*"&amp;MID('[1]#REF'!C65,3,1))</f>
        <v>林*</v>
      </c>
      <c r="D66" s="7" t="s">
        <v>9</v>
      </c>
      <c r="E66" s="8" t="str">
        <f>'[1]#REF'!H65</f>
        <v>分散全自理</v>
      </c>
      <c r="F66" s="9">
        <f>'[1]#REF'!I65</f>
        <v>1060</v>
      </c>
      <c r="G66" s="9">
        <f>'[1]#REF'!J65</f>
        <v>181</v>
      </c>
    </row>
    <row r="67" s="1" customFormat="1" ht="21" customHeight="1" spans="1:7">
      <c r="A67" s="5" t="s">
        <v>73</v>
      </c>
      <c r="B67" s="6" t="str">
        <f>'[1]#REF'!B66&amp;"民委员会"</f>
        <v>云二村民委员会</v>
      </c>
      <c r="C67" s="6" t="str">
        <f>IF(MID('[1]#REF'!C66,1,2)="上官",MID('[1]#REF'!C66,1,2)&amp;"*"&amp;MID('[1]#REF'!C66,4,1),MID('[1]#REF'!C66,1,1)&amp;"*"&amp;MID('[1]#REF'!C66,3,1))</f>
        <v>林*森</v>
      </c>
      <c r="D67" s="7" t="s">
        <v>9</v>
      </c>
      <c r="E67" s="8" t="str">
        <f>'[1]#REF'!H66</f>
        <v>分散全自理</v>
      </c>
      <c r="F67" s="9">
        <f>'[1]#REF'!I66</f>
        <v>1060</v>
      </c>
      <c r="G67" s="9">
        <f>'[1]#REF'!J66</f>
        <v>181</v>
      </c>
    </row>
    <row r="68" s="1" customFormat="1" ht="21" customHeight="1" spans="1:7">
      <c r="A68" s="5" t="s">
        <v>74</v>
      </c>
      <c r="B68" s="6" t="str">
        <f>'[1]#REF'!B67&amp;"民委员会"</f>
        <v>云集村民委员会</v>
      </c>
      <c r="C68" s="6" t="str">
        <f>IF(MID('[1]#REF'!C67,1,2)="上官",MID('[1]#REF'!C67,1,2)&amp;"*"&amp;MID('[1]#REF'!C67,4,1),MID('[1]#REF'!C67,1,1)&amp;"*"&amp;MID('[1]#REF'!C67,3,1))</f>
        <v>张*县</v>
      </c>
      <c r="D68" s="7" t="s">
        <v>9</v>
      </c>
      <c r="E68" s="8" t="str">
        <f>'[1]#REF'!H67</f>
        <v>分散全自理</v>
      </c>
      <c r="F68" s="9">
        <f>'[1]#REF'!I67</f>
        <v>1060</v>
      </c>
      <c r="G68" s="9">
        <f>'[1]#REF'!J67</f>
        <v>181</v>
      </c>
    </row>
    <row r="69" s="1" customFormat="1" ht="21" customHeight="1" spans="1:7">
      <c r="A69" s="5" t="s">
        <v>75</v>
      </c>
      <c r="B69" s="6" t="str">
        <f>'[1]#REF'!B68&amp;"民委员会"</f>
        <v>云一村民委员会</v>
      </c>
      <c r="C69" s="6" t="str">
        <f>IF(MID('[1]#REF'!C68,1,2)="上官",MID('[1]#REF'!C68,1,2)&amp;"*"&amp;MID('[1]#REF'!C68,4,1),MID('[1]#REF'!C68,1,1)&amp;"*"&amp;MID('[1]#REF'!C68,3,1))</f>
        <v>张*树</v>
      </c>
      <c r="D69" s="7" t="s">
        <v>9</v>
      </c>
      <c r="E69" s="8" t="str">
        <f>'[1]#REF'!H68</f>
        <v>分散全自理</v>
      </c>
      <c r="F69" s="9">
        <f>'[1]#REF'!I68</f>
        <v>1060</v>
      </c>
      <c r="G69" s="9">
        <f>'[1]#REF'!J68</f>
        <v>181</v>
      </c>
    </row>
    <row r="70" s="1" customFormat="1" ht="21" customHeight="1" spans="1:7">
      <c r="A70" s="5" t="s">
        <v>76</v>
      </c>
      <c r="B70" s="6" t="str">
        <f>'[1]#REF'!B69&amp;"民委员会"</f>
        <v>云一村民委员会</v>
      </c>
      <c r="C70" s="6" t="str">
        <f>IF(MID('[1]#REF'!C69,1,2)="上官",MID('[1]#REF'!C69,1,2)&amp;"*"&amp;MID('[1]#REF'!C69,4,1),MID('[1]#REF'!C69,1,1)&amp;"*"&amp;MID('[1]#REF'!C69,3,1))</f>
        <v>陈*民</v>
      </c>
      <c r="D70" s="7" t="s">
        <v>9</v>
      </c>
      <c r="E70" s="8" t="str">
        <f>'[1]#REF'!H69</f>
        <v>分散全自理</v>
      </c>
      <c r="F70" s="9">
        <f>'[1]#REF'!I69</f>
        <v>1060</v>
      </c>
      <c r="G70" s="9">
        <f>'[1]#REF'!J69</f>
        <v>181</v>
      </c>
    </row>
    <row r="71" s="1" customFormat="1" ht="21" customHeight="1" spans="1:7">
      <c r="A71" s="5" t="s">
        <v>77</v>
      </c>
      <c r="B71" s="6" t="str">
        <f>'[1]#REF'!B70&amp;"民委员会"</f>
        <v>长卿村民委员会</v>
      </c>
      <c r="C71" s="6" t="str">
        <f>IF(MID('[1]#REF'!C70,1,2)="上官",MID('[1]#REF'!C70,1,2)&amp;"*"&amp;MID('[1]#REF'!C70,4,1),MID('[1]#REF'!C70,1,1)&amp;"*"&amp;MID('[1]#REF'!C70,3,1))</f>
        <v>王*</v>
      </c>
      <c r="D71" s="7" t="s">
        <v>9</v>
      </c>
      <c r="E71" s="8" t="str">
        <f>'[1]#REF'!H70</f>
        <v>分散全自理</v>
      </c>
      <c r="F71" s="9">
        <f>'[1]#REF'!I70</f>
        <v>1060</v>
      </c>
      <c r="G71" s="9">
        <f>'[1]#REF'!J70</f>
        <v>181</v>
      </c>
    </row>
    <row r="72" s="1" customFormat="1" ht="21" customHeight="1" spans="1:7">
      <c r="A72" s="5" t="s">
        <v>78</v>
      </c>
      <c r="B72" s="6" t="str">
        <f>'[1]#REF'!B71&amp;"民委员会"</f>
        <v>长卿村民委员会</v>
      </c>
      <c r="C72" s="6" t="str">
        <f>IF(MID('[1]#REF'!C71,1,2)="上官",MID('[1]#REF'!C71,1,2)&amp;"*"&amp;MID('[1]#REF'!C71,4,1),MID('[1]#REF'!C71,1,1)&amp;"*"&amp;MID('[1]#REF'!C71,3,1))</f>
        <v>王*出</v>
      </c>
      <c r="D72" s="7" t="s">
        <v>9</v>
      </c>
      <c r="E72" s="8" t="str">
        <f>'[1]#REF'!H71</f>
        <v>分散全自理</v>
      </c>
      <c r="F72" s="9">
        <f>'[1]#REF'!I71</f>
        <v>1060</v>
      </c>
      <c r="G72" s="9">
        <f>'[1]#REF'!J71</f>
        <v>181</v>
      </c>
    </row>
    <row r="73" s="1" customFormat="1" ht="21" customHeight="1" spans="1:7">
      <c r="A73" s="5" t="s">
        <v>79</v>
      </c>
      <c r="B73" s="6" t="str">
        <f>'[1]#REF'!B72&amp;"民委员会"</f>
        <v>长卿村民委员会</v>
      </c>
      <c r="C73" s="6" t="str">
        <f>IF(MID('[1]#REF'!C72,1,2)="上官",MID('[1]#REF'!C72,1,2)&amp;"*"&amp;MID('[1]#REF'!C72,4,1),MID('[1]#REF'!C72,1,1)&amp;"*"&amp;MID('[1]#REF'!C72,3,1))</f>
        <v>王*海</v>
      </c>
      <c r="D73" s="7" t="s">
        <v>9</v>
      </c>
      <c r="E73" s="8" t="str">
        <f>'[1]#REF'!H72</f>
        <v>分散全自理</v>
      </c>
      <c r="F73" s="9">
        <f>'[1]#REF'!I72</f>
        <v>1060</v>
      </c>
      <c r="G73" s="9">
        <f>'[1]#REF'!J72</f>
        <v>181</v>
      </c>
    </row>
    <row r="74" s="1" customFormat="1" ht="21" customHeight="1" spans="1:7">
      <c r="A74" s="5" t="s">
        <v>80</v>
      </c>
      <c r="B74" s="6" t="str">
        <f>'[1]#REF'!B73&amp;"民委员会"</f>
        <v>长卿村民委员会</v>
      </c>
      <c r="C74" s="6" t="str">
        <f>IF(MID('[1]#REF'!C73,1,2)="上官",MID('[1]#REF'!C73,1,2)&amp;"*"&amp;MID('[1]#REF'!C73,4,1),MID('[1]#REF'!C73,1,1)&amp;"*"&amp;MID('[1]#REF'!C73,3,1))</f>
        <v>苏*源</v>
      </c>
      <c r="D74" s="7" t="s">
        <v>9</v>
      </c>
      <c r="E74" s="8" t="str">
        <f>'[1]#REF'!H73</f>
        <v>分散全自理</v>
      </c>
      <c r="F74" s="9">
        <f>'[1]#REF'!I73</f>
        <v>1060</v>
      </c>
      <c r="G74" s="9">
        <f>'[1]#REF'!J73</f>
        <v>181</v>
      </c>
    </row>
    <row r="75" s="1" customFormat="1" ht="21" customHeight="1" spans="1:7">
      <c r="A75" s="5" t="s">
        <v>81</v>
      </c>
      <c r="B75" s="6" t="str">
        <f>'[1]#REF'!B74&amp;"民委员会"</f>
        <v>长卿村民委员会</v>
      </c>
      <c r="C75" s="6" t="str">
        <f>IF(MID('[1]#REF'!C74,1,2)="上官",MID('[1]#REF'!C74,1,2)&amp;"*"&amp;MID('[1]#REF'!C74,4,1),MID('[1]#REF'!C74,1,1)&amp;"*"&amp;MID('[1]#REF'!C74,3,1))</f>
        <v>苏*杉</v>
      </c>
      <c r="D75" s="7" t="s">
        <v>9</v>
      </c>
      <c r="E75" s="8" t="str">
        <f>'[1]#REF'!H74</f>
        <v>分散全自理</v>
      </c>
      <c r="F75" s="9">
        <f>'[1]#REF'!I74</f>
        <v>1060</v>
      </c>
      <c r="G75" s="9">
        <f>'[1]#REF'!J74</f>
        <v>181</v>
      </c>
    </row>
    <row r="76" s="1" customFormat="1" ht="21" customHeight="1" spans="1:7">
      <c r="A76" s="5" t="s">
        <v>82</v>
      </c>
      <c r="B76" s="6" t="str">
        <f>'[1]#REF'!B75&amp;"民委员会"</f>
        <v>长卿村民委员会</v>
      </c>
      <c r="C76" s="6" t="str">
        <f>IF(MID('[1]#REF'!C75,1,2)="上官",MID('[1]#REF'!C75,1,2)&amp;"*"&amp;MID('[1]#REF'!C75,4,1),MID('[1]#REF'!C75,1,1)&amp;"*"&amp;MID('[1]#REF'!C75,3,1))</f>
        <v>王*</v>
      </c>
      <c r="D76" s="7" t="s">
        <v>9</v>
      </c>
      <c r="E76" s="8" t="str">
        <f>'[1]#REF'!H75</f>
        <v>分散全自理</v>
      </c>
      <c r="F76" s="9">
        <f>'[1]#REF'!I75</f>
        <v>1060</v>
      </c>
      <c r="G76" s="9">
        <f>'[1]#REF'!J75</f>
        <v>181</v>
      </c>
    </row>
    <row r="77" s="1" customFormat="1" ht="21" customHeight="1" spans="1:7">
      <c r="A77" s="5" t="s">
        <v>83</v>
      </c>
      <c r="B77" s="6" t="str">
        <f>'[1]#REF'!B76&amp;"民委员会"</f>
        <v>长卿村民委员会</v>
      </c>
      <c r="C77" s="6" t="str">
        <f>IF(MID('[1]#REF'!C76,1,2)="上官",MID('[1]#REF'!C76,1,2)&amp;"*"&amp;MID('[1]#REF'!C76,4,1),MID('[1]#REF'!C76,1,1)&amp;"*"&amp;MID('[1]#REF'!C76,3,1))</f>
        <v>王*明</v>
      </c>
      <c r="D77" s="7" t="s">
        <v>9</v>
      </c>
      <c r="E77" s="8" t="str">
        <f>'[1]#REF'!H76</f>
        <v>分散全自理</v>
      </c>
      <c r="F77" s="9">
        <f>'[1]#REF'!I76</f>
        <v>1060</v>
      </c>
      <c r="G77" s="9">
        <f>'[1]#REF'!J76</f>
        <v>181</v>
      </c>
    </row>
    <row r="78" s="1" customFormat="1" ht="21" customHeight="1" spans="1:7">
      <c r="A78" s="5" t="s">
        <v>84</v>
      </c>
      <c r="B78" s="6" t="str">
        <f>'[1]#REF'!B77&amp;"民委员会"</f>
        <v>珍田村民委员会</v>
      </c>
      <c r="C78" s="6" t="str">
        <f>IF(MID('[1]#REF'!C77,1,2)="上官",MID('[1]#REF'!C77,1,2)&amp;"*"&amp;MID('[1]#REF'!C77,4,1),MID('[1]#REF'!C77,1,1)&amp;"*"&amp;MID('[1]#REF'!C77,3,1))</f>
        <v>苏*林</v>
      </c>
      <c r="D78" s="7" t="s">
        <v>9</v>
      </c>
      <c r="E78" s="8" t="str">
        <f>'[1]#REF'!H77</f>
        <v>分散全自理</v>
      </c>
      <c r="F78" s="9">
        <f>'[1]#REF'!I77</f>
        <v>1060</v>
      </c>
      <c r="G78" s="9">
        <f>'[1]#REF'!J77</f>
        <v>181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空白</cp:lastModifiedBy>
  <dcterms:created xsi:type="dcterms:W3CDTF">2023-11-07T00:52:31Z</dcterms:created>
  <dcterms:modified xsi:type="dcterms:W3CDTF">2023-11-07T00:57:17Z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B2F9F5DA8B6A4B828A9A91CF2449EAE3_11</vt:lpwstr>
  </property>
  <property fmtid="{D5CDD505-2E9C-101B-9397-08002B2CF9AE}" pid="3" name="KSOProductBuildVer">
    <vt:lpwstr>2052-12.1.0.15712</vt:lpwstr>
  </property>
</Properties>
</file>