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<sst xmlns="http://schemas.openxmlformats.org/spreadsheetml/2006/main" count="312" uniqueCount="181">
  <si>
    <t>附件</t>
  </si>
  <si>
    <t>2025年安溪县返乡就业补贴资金（第一批）明细表</t>
  </si>
  <si>
    <t>序号</t>
  </si>
  <si>
    <t>姓名</t>
  </si>
  <si>
    <t>籍贯</t>
  </si>
  <si>
    <t>原社保缴交单位</t>
  </si>
  <si>
    <t>现就业单位</t>
  </si>
  <si>
    <t>社保转入
时间</t>
  </si>
  <si>
    <t>申请补贴时间段</t>
  </si>
  <si>
    <t>补贴标准（元/月）</t>
  </si>
  <si>
    <t>补贴月数（个）</t>
  </si>
  <si>
    <t>补贴金额（元）</t>
  </si>
  <si>
    <t>至目前累计补贴          月数（个）</t>
  </si>
  <si>
    <t>赵燕红</t>
  </si>
  <si>
    <t>安溪</t>
  </si>
  <si>
    <t>帕可丹丝（厦门）有限公司</t>
  </si>
  <si>
    <t>福建天电光电有限公司</t>
  </si>
  <si>
    <t>李坤森</t>
  </si>
  <si>
    <t>北京外企人力资源服务福建有限公司</t>
  </si>
  <si>
    <t>李晓讯</t>
  </si>
  <si>
    <t>厦门市临家社区餐饮服务有限公司</t>
  </si>
  <si>
    <t>吴晓婷</t>
  </si>
  <si>
    <t>厦门向上沟通营销策划有限公司</t>
  </si>
  <si>
    <t>2023.04-2024.02</t>
  </si>
  <si>
    <t>吴怡明</t>
  </si>
  <si>
    <t>厦门长城宽带网络服务有限公司</t>
  </si>
  <si>
    <t>李宝珠</t>
  </si>
  <si>
    <t>中粮面业（福州）有限公司</t>
  </si>
  <si>
    <t>2023.04-2024.01</t>
  </si>
  <si>
    <t>苏贵珍</t>
  </si>
  <si>
    <t>厦门玉米网络科技有限公司</t>
  </si>
  <si>
    <t>张慧婷</t>
  </si>
  <si>
    <t>安费诺（厦门）高速线缆有限公司</t>
  </si>
  <si>
    <t>2023.04-2023.08</t>
  </si>
  <si>
    <t>李海光</t>
  </si>
  <si>
    <t>玉晶光电（厦门）有限公司</t>
  </si>
  <si>
    <t>2023.04-2023.09</t>
  </si>
  <si>
    <t>蔡冠荣</t>
  </si>
  <si>
    <t>厦门佑皓维工贸有限公司</t>
  </si>
  <si>
    <t>2023.04-2024.06</t>
  </si>
  <si>
    <t>李友量</t>
  </si>
  <si>
    <t>泉州市米图网络科技有限公司</t>
  </si>
  <si>
    <t>2023.05-2024.10</t>
  </si>
  <si>
    <t>首次</t>
  </si>
  <si>
    <t>张崇杰</t>
  </si>
  <si>
    <t>厦门趣动文化传媒有限公司</t>
  </si>
  <si>
    <t>林晓玲</t>
  </si>
  <si>
    <t>福建北电新材料科技有限公司</t>
  </si>
  <si>
    <t>2023.03-2024.10</t>
  </si>
  <si>
    <t>陈安珍</t>
  </si>
  <si>
    <t>厦门宸鸿科技有限公司</t>
  </si>
  <si>
    <t>王巧丽</t>
  </si>
  <si>
    <t>厦门市翔安区聪聪幼儿园</t>
  </si>
  <si>
    <t>2023.07-2024.10</t>
  </si>
  <si>
    <t>陈昕鑫</t>
  </si>
  <si>
    <t>贻居（厦门）智能科技有限公司</t>
  </si>
  <si>
    <t>2024.05-2024.10</t>
  </si>
  <si>
    <t>小计：</t>
  </si>
  <si>
    <t>吴秀清</t>
  </si>
  <si>
    <t>有巢氏房地产代理（泉州）有限公司</t>
  </si>
  <si>
    <t>福建八马茶业有限公司</t>
  </si>
  <si>
    <t>2023.11-2024.8</t>
  </si>
  <si>
    <t>廖松凯</t>
  </si>
  <si>
    <t>厦门麦丰密封件有限公司</t>
  </si>
  <si>
    <t>2024.5-2024.10</t>
  </si>
  <si>
    <t>白飞凤</t>
  </si>
  <si>
    <t>厦门兴晟昌达贸易有限公司</t>
  </si>
  <si>
    <t>2024.3-2024.10</t>
  </si>
  <si>
    <t>周慧玲</t>
  </si>
  <si>
    <t>厦门市启能医疗设备有限公司</t>
  </si>
  <si>
    <t>2023.9-2024.10</t>
  </si>
  <si>
    <t>林忆雯</t>
  </si>
  <si>
    <t>厦门微立方网络科技有限公司</t>
  </si>
  <si>
    <t>泉州立旺食品有限公司</t>
  </si>
  <si>
    <t>2023.06</t>
  </si>
  <si>
    <t>800</t>
  </si>
  <si>
    <t>6</t>
  </si>
  <si>
    <t>11</t>
  </si>
  <si>
    <t>许祺娟</t>
  </si>
  <si>
    <t>中智（福建）经济技术合作有限公司</t>
  </si>
  <si>
    <t>2023.09</t>
  </si>
  <si>
    <t>8</t>
  </si>
  <si>
    <t>吴骏静</t>
  </si>
  <si>
    <t>韧宏（厦门）建筑工程有限公司</t>
  </si>
  <si>
    <t>2022.06</t>
  </si>
  <si>
    <t>2024.05</t>
  </si>
  <si>
    <t>1</t>
  </si>
  <si>
    <t>23</t>
  </si>
  <si>
    <t>林雅娴</t>
  </si>
  <si>
    <t>松川（厦门）精密电子有限公司</t>
  </si>
  <si>
    <t>2023.09-2024.10</t>
  </si>
  <si>
    <t>14</t>
  </si>
  <si>
    <r>
      <rPr>
        <sz val="10"/>
        <color indexed="8"/>
        <rFont val="Times New Roman"/>
        <charset val="134"/>
      </rPr>
      <t>林救卿</t>
    </r>
  </si>
  <si>
    <r>
      <rPr>
        <sz val="10"/>
        <color indexed="8"/>
        <rFont val="Times New Roman"/>
        <charset val="134"/>
      </rPr>
      <t>安溪</t>
    </r>
  </si>
  <si>
    <r>
      <rPr>
        <sz val="10"/>
        <color indexed="8"/>
        <rFont val="Times New Roman"/>
        <charset val="134"/>
      </rPr>
      <t>厦门市弘建机械设备有限公司</t>
    </r>
  </si>
  <si>
    <t>泉州瑞麦食品有限公司</t>
  </si>
  <si>
    <r>
      <rPr>
        <sz val="10"/>
        <color indexed="8"/>
        <rFont val="Times New Roman"/>
        <charset val="134"/>
      </rPr>
      <t>23</t>
    </r>
  </si>
  <si>
    <r>
      <rPr>
        <sz val="10"/>
        <color indexed="8"/>
        <rFont val="Times New Roman"/>
        <charset val="134"/>
      </rPr>
      <t>施惠婷</t>
    </r>
  </si>
  <si>
    <r>
      <rPr>
        <sz val="10"/>
        <color indexed="8"/>
        <rFont val="Times New Roman"/>
        <charset val="134"/>
      </rPr>
      <t>厦门市柯康商务服务有限公司</t>
    </r>
  </si>
  <si>
    <t>2022.10</t>
  </si>
  <si>
    <t>2024.05-2024.09</t>
  </si>
  <si>
    <t>5</t>
  </si>
  <si>
    <r>
      <rPr>
        <sz val="10"/>
        <color indexed="8"/>
        <rFont val="Times New Roman"/>
        <charset val="134"/>
      </rPr>
      <t>19</t>
    </r>
  </si>
  <si>
    <t>3</t>
  </si>
  <si>
    <r>
      <rPr>
        <sz val="10"/>
        <color indexed="8"/>
        <rFont val="Times New Roman"/>
        <charset val="134"/>
      </rPr>
      <t>苏彩虹</t>
    </r>
  </si>
  <si>
    <r>
      <rPr>
        <sz val="10"/>
        <color indexed="8"/>
        <rFont val="Times New Roman"/>
        <charset val="134"/>
      </rPr>
      <t>厦门斯高玛实业有限公司</t>
    </r>
  </si>
  <si>
    <t>2022.09</t>
  </si>
  <si>
    <t>2024.05-2024.08</t>
  </si>
  <si>
    <t>4</t>
  </si>
  <si>
    <r>
      <rPr>
        <sz val="10"/>
        <color indexed="8"/>
        <rFont val="Times New Roman"/>
        <charset val="134"/>
      </rPr>
      <t>20</t>
    </r>
  </si>
  <si>
    <r>
      <rPr>
        <sz val="10"/>
        <color indexed="8"/>
        <rFont val="Times New Roman"/>
        <charset val="134"/>
      </rPr>
      <t>林荣福</t>
    </r>
  </si>
  <si>
    <r>
      <rPr>
        <sz val="10"/>
        <color indexed="8"/>
        <rFont val="Times New Roman"/>
        <charset val="134"/>
      </rPr>
      <t>厦门珈丽萱服饰有限公司</t>
    </r>
  </si>
  <si>
    <t>2021.04</t>
  </si>
  <si>
    <t>2021.04-2023.03</t>
  </si>
  <si>
    <t>24</t>
  </si>
  <si>
    <t>王昆城</t>
  </si>
  <si>
    <t>南安市燃气有限公司</t>
  </si>
  <si>
    <t>安溪新奥燃气有限公司</t>
  </si>
  <si>
    <t>2023.12-2024.11</t>
  </si>
  <si>
    <t>谢龙喜</t>
  </si>
  <si>
    <t>福建省泉邮信息技术有限公司</t>
  </si>
  <si>
    <t>2022.03</t>
  </si>
  <si>
    <t>2024.01-2024.02</t>
  </si>
  <si>
    <t>廖铭星</t>
  </si>
  <si>
    <t>山东匡衡工程咨询有限公司</t>
  </si>
  <si>
    <t>2024.01-2024.08</t>
  </si>
  <si>
    <t>谢江忠</t>
  </si>
  <si>
    <t>福建省人力资源服务有限公司泉州分公司</t>
  </si>
  <si>
    <t>2022.04</t>
  </si>
  <si>
    <t>2024.01-2024.03</t>
  </si>
  <si>
    <t>李海星</t>
  </si>
  <si>
    <t>厦门全程德邦物流有限公司</t>
  </si>
  <si>
    <t>2023.03</t>
  </si>
  <si>
    <t>2024.01-2024.11</t>
  </si>
  <si>
    <t>王子平</t>
  </si>
  <si>
    <t>厦门市海科电力工程设计有限公司</t>
  </si>
  <si>
    <t>2021.02</t>
  </si>
  <si>
    <t>2023.02</t>
  </si>
  <si>
    <t>王诗宏</t>
  </si>
  <si>
    <t>永春县新奥燃气有限公司</t>
  </si>
  <si>
    <t>2018.11</t>
  </si>
  <si>
    <t>2020.11</t>
  </si>
  <si>
    <t>林贞达</t>
  </si>
  <si>
    <t>厦门泽源金属材料有限公司</t>
  </si>
  <si>
    <t>2021.11</t>
  </si>
  <si>
    <t>2023.11</t>
  </si>
  <si>
    <t>林泽凯</t>
  </si>
  <si>
    <t>福建省安臻建设工程有限公司</t>
  </si>
  <si>
    <t>2024.03</t>
  </si>
  <si>
    <t>2024.03-2024.11</t>
  </si>
  <si>
    <t>张双辉</t>
  </si>
  <si>
    <t>北京雪扬科技有限公司</t>
  </si>
  <si>
    <t>2021.08</t>
  </si>
  <si>
    <t>2021.08-2023.07</t>
  </si>
  <si>
    <t>黄辉燕</t>
  </si>
  <si>
    <t>泉州市燃气有限公司</t>
  </si>
  <si>
    <t>2024.01</t>
  </si>
  <si>
    <t>许梦琪</t>
  </si>
  <si>
    <t>厦门东和明工贸有限公司</t>
  </si>
  <si>
    <t>安溪鼎华建材有限公司</t>
  </si>
  <si>
    <t>2023.03-2024.11</t>
  </si>
  <si>
    <t>廖瑞祥</t>
  </si>
  <si>
    <t>厦门琦龙服饰有限公司</t>
  </si>
  <si>
    <t>泉州芸台科技有限公司</t>
  </si>
  <si>
    <t>2023.06-2024.09</t>
  </si>
  <si>
    <t>杨华杰</t>
  </si>
  <si>
    <t>福建省国联汽车配件有限公司</t>
  </si>
  <si>
    <t>福建中科三净环保股份有限公司</t>
  </si>
  <si>
    <t>2024.06-2024.07</t>
  </si>
  <si>
    <t>2</t>
  </si>
  <si>
    <t>22</t>
  </si>
  <si>
    <t>廖福松</t>
  </si>
  <si>
    <t>厦门市赣厦人力资源交流中心</t>
  </si>
  <si>
    <t>2024.06-2024.10</t>
  </si>
  <si>
    <t>15</t>
  </si>
  <si>
    <t>林庆培</t>
  </si>
  <si>
    <t>宸鸿科技(厦门)有限公司</t>
  </si>
  <si>
    <t>廖德达</t>
  </si>
  <si>
    <t>厦门市馨宜商贸有限公司</t>
  </si>
  <si>
    <t>2024.03-2024.10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</si>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</sst>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[$-F400]h:mm:ss\ AM/P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indexed="8"/>
      <name val="Times New Roman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177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J9" sqref="J9"/>
    </sheetView>
  </sheetViews>
  <sheetFormatPr defaultColWidth="9" defaultRowHeight="14.25"/>
  <cols>
    <col min="1" max="1" width="5.125" customWidth="1"/>
    <col min="2" max="2" width="8" customWidth="1"/>
    <col min="3" max="3" width="7" customWidth="1"/>
    <col min="4" max="4" width="31.625" customWidth="1"/>
    <col min="5" max="5" width="28.625" customWidth="1"/>
    <col min="6" max="6" width="8.75" style="1" customWidth="1"/>
    <col min="7" max="7" width="15.25" style="1" customWidth="1"/>
    <col min="8" max="8" width="8.875" customWidth="1"/>
    <col min="9" max="9" width="7.875" customWidth="1"/>
    <col min="10" max="10" width="9.625" customWidth="1"/>
    <col min="11" max="11" width="13.25" customWidth="1"/>
  </cols>
  <sheetData>
    <row r="1" ht="18" customHeight="1" spans="1:6">
      <c r="A1" s="2" t="s">
        <v>0</v>
      </c>
      <c r="B1" s="3"/>
      <c r="F1" s="21"/>
    </row>
    <row r="2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22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0" customHeight="1" spans="1:11">
      <c r="A4" s="6">
        <v>1</v>
      </c>
      <c r="B4" s="7" t="s">
        <v>13</v>
      </c>
      <c r="C4" s="8" t="s">
        <v>14</v>
      </c>
      <c r="D4" s="9" t="s">
        <v>15</v>
      </c>
      <c r="E4" s="9" t="s">
        <v>16</v>
      </c>
      <c r="F4" s="23">
        <v>2021.05</v>
      </c>
      <c r="G4" s="23">
        <v>2023.04</v>
      </c>
      <c r="H4" s="9">
        <v>800</v>
      </c>
      <c r="I4" s="26">
        <v>1</v>
      </c>
      <c r="J4" s="9">
        <f t="shared" ref="J4:J8" si="0">I4*H4</f>
        <v>800</v>
      </c>
      <c r="K4" s="26">
        <v>23</v>
      </c>
    </row>
    <row r="5" ht="20" customHeight="1" spans="1:11">
      <c r="A5" s="6">
        <v>2</v>
      </c>
      <c r="B5" s="7" t="s">
        <v>17</v>
      </c>
      <c r="C5" s="8" t="s">
        <v>14</v>
      </c>
      <c r="D5" s="9" t="s">
        <v>18</v>
      </c>
      <c r="E5" s="9" t="s">
        <v>16</v>
      </c>
      <c r="F5" s="23">
        <v>2021.05</v>
      </c>
      <c r="G5" s="23">
        <v>2023.04</v>
      </c>
      <c r="H5" s="9">
        <v>800</v>
      </c>
      <c r="I5" s="26">
        <v>1</v>
      </c>
      <c r="J5" s="9">
        <f t="shared" si="0"/>
        <v>800</v>
      </c>
      <c r="K5" s="26">
        <v>23</v>
      </c>
    </row>
    <row r="6" ht="20" customHeight="1" spans="1:11">
      <c r="A6" s="6">
        <v>3</v>
      </c>
      <c r="B6" s="7" t="s">
        <v>19</v>
      </c>
      <c r="C6" s="8" t="s">
        <v>14</v>
      </c>
      <c r="D6" s="9" t="s">
        <v>20</v>
      </c>
      <c r="E6" s="9" t="s">
        <v>16</v>
      </c>
      <c r="F6" s="23">
        <v>2021.05</v>
      </c>
      <c r="G6" s="23">
        <v>2023.04</v>
      </c>
      <c r="H6" s="9">
        <v>800</v>
      </c>
      <c r="I6" s="26">
        <v>1</v>
      </c>
      <c r="J6" s="9">
        <f t="shared" si="0"/>
        <v>800</v>
      </c>
      <c r="K6" s="26">
        <v>23</v>
      </c>
    </row>
    <row r="7" ht="20" customHeight="1" spans="1:11">
      <c r="A7" s="6">
        <v>4</v>
      </c>
      <c r="B7" s="7" t="s">
        <v>21</v>
      </c>
      <c r="C7" s="8" t="s">
        <v>14</v>
      </c>
      <c r="D7" s="9" t="s">
        <v>22</v>
      </c>
      <c r="E7" s="9" t="s">
        <v>16</v>
      </c>
      <c r="F7" s="23">
        <v>2022.03</v>
      </c>
      <c r="G7" s="10" t="s">
        <v>23</v>
      </c>
      <c r="H7" s="9">
        <v>800</v>
      </c>
      <c r="I7" s="26">
        <v>11</v>
      </c>
      <c r="J7" s="9">
        <f t="shared" si="0"/>
        <v>8800</v>
      </c>
      <c r="K7" s="26">
        <v>13</v>
      </c>
    </row>
    <row r="8" ht="20" customHeight="1" spans="1:11">
      <c r="A8" s="6">
        <v>5</v>
      </c>
      <c r="B8" s="7" t="s">
        <v>24</v>
      </c>
      <c r="C8" s="8" t="s">
        <v>14</v>
      </c>
      <c r="D8" s="9" t="s">
        <v>25</v>
      </c>
      <c r="E8" s="9" t="s">
        <v>16</v>
      </c>
      <c r="F8" s="23">
        <v>2022.03</v>
      </c>
      <c r="G8" s="10" t="s">
        <v>23</v>
      </c>
      <c r="H8" s="9">
        <v>800</v>
      </c>
      <c r="I8" s="26">
        <v>11</v>
      </c>
      <c r="J8" s="9">
        <f t="shared" si="0"/>
        <v>8800</v>
      </c>
      <c r="K8" s="26">
        <v>13</v>
      </c>
    </row>
    <row r="9" ht="20" customHeight="1" spans="1:11">
      <c r="A9" s="6">
        <v>6</v>
      </c>
      <c r="B9" s="7" t="s">
        <v>26</v>
      </c>
      <c r="C9" s="8" t="s">
        <v>14</v>
      </c>
      <c r="D9" s="9" t="s">
        <v>27</v>
      </c>
      <c r="E9" s="9" t="s">
        <v>16</v>
      </c>
      <c r="F9" s="23">
        <v>2022.02</v>
      </c>
      <c r="G9" s="10" t="s">
        <v>28</v>
      </c>
      <c r="H9" s="9">
        <v>800</v>
      </c>
      <c r="I9" s="26">
        <v>10</v>
      </c>
      <c r="J9" s="26">
        <v>8000</v>
      </c>
      <c r="K9" s="26">
        <v>14</v>
      </c>
    </row>
    <row r="10" ht="20" customHeight="1" spans="1:11">
      <c r="A10" s="6">
        <v>7</v>
      </c>
      <c r="B10" s="7" t="s">
        <v>29</v>
      </c>
      <c r="C10" s="8" t="s">
        <v>14</v>
      </c>
      <c r="D10" s="9" t="s">
        <v>30</v>
      </c>
      <c r="E10" s="9" t="s">
        <v>16</v>
      </c>
      <c r="F10" s="23">
        <v>2022.02</v>
      </c>
      <c r="G10" s="10" t="s">
        <v>28</v>
      </c>
      <c r="H10" s="9">
        <v>800</v>
      </c>
      <c r="I10" s="26">
        <v>10</v>
      </c>
      <c r="J10" s="26">
        <v>8000</v>
      </c>
      <c r="K10" s="26">
        <v>14</v>
      </c>
    </row>
    <row r="11" ht="20" customHeight="1" spans="1:11">
      <c r="A11" s="6">
        <v>8</v>
      </c>
      <c r="B11" s="7" t="s">
        <v>31</v>
      </c>
      <c r="C11" s="8" t="s">
        <v>14</v>
      </c>
      <c r="D11" s="9" t="s">
        <v>32</v>
      </c>
      <c r="E11" s="9" t="s">
        <v>16</v>
      </c>
      <c r="F11" s="23">
        <v>2021.09</v>
      </c>
      <c r="G11" s="10" t="s">
        <v>33</v>
      </c>
      <c r="H11" s="9">
        <v>800</v>
      </c>
      <c r="I11" s="26">
        <v>5</v>
      </c>
      <c r="J11" s="26">
        <v>4000</v>
      </c>
      <c r="K11" s="26">
        <v>19</v>
      </c>
    </row>
    <row r="12" ht="20" customHeight="1" spans="1:11">
      <c r="A12" s="6">
        <v>9</v>
      </c>
      <c r="B12" s="7" t="s">
        <v>34</v>
      </c>
      <c r="C12" s="8" t="s">
        <v>14</v>
      </c>
      <c r="D12" s="9" t="s">
        <v>35</v>
      </c>
      <c r="E12" s="9" t="s">
        <v>16</v>
      </c>
      <c r="F12" s="24">
        <v>2021.07</v>
      </c>
      <c r="G12" s="10" t="s">
        <v>36</v>
      </c>
      <c r="H12" s="9">
        <v>800</v>
      </c>
      <c r="I12" s="26">
        <v>6</v>
      </c>
      <c r="J12" s="26">
        <v>4800</v>
      </c>
      <c r="K12" s="26">
        <v>18</v>
      </c>
    </row>
    <row r="13" ht="20" customHeight="1" spans="1:11">
      <c r="A13" s="6">
        <v>10</v>
      </c>
      <c r="B13" s="7" t="s">
        <v>37</v>
      </c>
      <c r="C13" s="10" t="s">
        <v>14</v>
      </c>
      <c r="D13" s="9" t="s">
        <v>38</v>
      </c>
      <c r="E13" s="9" t="s">
        <v>16</v>
      </c>
      <c r="F13" s="23">
        <v>2022.03</v>
      </c>
      <c r="G13" s="10" t="s">
        <v>39</v>
      </c>
      <c r="H13" s="9">
        <v>800</v>
      </c>
      <c r="I13" s="26">
        <v>15</v>
      </c>
      <c r="J13" s="26">
        <v>12000</v>
      </c>
      <c r="K13" s="26">
        <v>9</v>
      </c>
    </row>
    <row r="14" ht="20" customHeight="1" spans="1:11">
      <c r="A14" s="6">
        <v>11</v>
      </c>
      <c r="B14" s="7" t="s">
        <v>40</v>
      </c>
      <c r="C14" s="8" t="s">
        <v>14</v>
      </c>
      <c r="D14" s="9" t="s">
        <v>41</v>
      </c>
      <c r="E14" s="9" t="s">
        <v>16</v>
      </c>
      <c r="F14" s="23">
        <v>2023.05</v>
      </c>
      <c r="G14" s="10" t="s">
        <v>42</v>
      </c>
      <c r="H14" s="9">
        <v>800</v>
      </c>
      <c r="I14" s="26">
        <v>18</v>
      </c>
      <c r="J14" s="26">
        <v>14400</v>
      </c>
      <c r="K14" s="10" t="s">
        <v>43</v>
      </c>
    </row>
    <row r="15" ht="20" customHeight="1" spans="1:11">
      <c r="A15" s="6">
        <v>12</v>
      </c>
      <c r="B15" s="7" t="s">
        <v>44</v>
      </c>
      <c r="C15" s="8" t="s">
        <v>14</v>
      </c>
      <c r="D15" s="9" t="s">
        <v>45</v>
      </c>
      <c r="E15" s="9" t="s">
        <v>16</v>
      </c>
      <c r="F15" s="23">
        <v>2023.05</v>
      </c>
      <c r="G15" s="10" t="s">
        <v>42</v>
      </c>
      <c r="H15" s="9">
        <v>800</v>
      </c>
      <c r="I15" s="26">
        <v>18</v>
      </c>
      <c r="J15" s="26">
        <v>14400</v>
      </c>
      <c r="K15" s="10" t="s">
        <v>43</v>
      </c>
    </row>
    <row r="16" ht="20" customHeight="1" spans="1:11">
      <c r="A16" s="6">
        <v>13</v>
      </c>
      <c r="B16" s="7" t="s">
        <v>46</v>
      </c>
      <c r="C16" s="8" t="s">
        <v>14</v>
      </c>
      <c r="D16" s="9" t="s">
        <v>47</v>
      </c>
      <c r="E16" s="9" t="s">
        <v>16</v>
      </c>
      <c r="F16" s="23">
        <v>2023.02</v>
      </c>
      <c r="G16" s="10" t="s">
        <v>48</v>
      </c>
      <c r="H16" s="9">
        <v>800</v>
      </c>
      <c r="I16" s="26">
        <v>20</v>
      </c>
      <c r="J16" s="26">
        <v>16000</v>
      </c>
      <c r="K16" s="10" t="s">
        <v>43</v>
      </c>
    </row>
    <row r="17" ht="20" customHeight="1" spans="1:11">
      <c r="A17" s="6">
        <v>14</v>
      </c>
      <c r="B17" s="7" t="s">
        <v>49</v>
      </c>
      <c r="C17" s="8" t="s">
        <v>14</v>
      </c>
      <c r="D17" s="9" t="s">
        <v>50</v>
      </c>
      <c r="E17" s="9" t="s">
        <v>16</v>
      </c>
      <c r="F17" s="23">
        <v>2023.03</v>
      </c>
      <c r="G17" s="10" t="s">
        <v>48</v>
      </c>
      <c r="H17" s="9">
        <v>800</v>
      </c>
      <c r="I17" s="26">
        <v>20</v>
      </c>
      <c r="J17" s="26">
        <v>16000</v>
      </c>
      <c r="K17" s="10" t="s">
        <v>43</v>
      </c>
    </row>
    <row r="18" ht="20" customHeight="1" spans="1:11">
      <c r="A18" s="6">
        <v>15</v>
      </c>
      <c r="B18" s="7" t="s">
        <v>51</v>
      </c>
      <c r="C18" s="8" t="s">
        <v>14</v>
      </c>
      <c r="D18" s="9" t="s">
        <v>52</v>
      </c>
      <c r="E18" s="9" t="s">
        <v>16</v>
      </c>
      <c r="F18" s="23">
        <v>2023.07</v>
      </c>
      <c r="G18" s="10" t="s">
        <v>53</v>
      </c>
      <c r="H18" s="9">
        <v>800</v>
      </c>
      <c r="I18" s="26">
        <v>16</v>
      </c>
      <c r="J18" s="26">
        <v>12800</v>
      </c>
      <c r="K18" s="10" t="s">
        <v>43</v>
      </c>
    </row>
    <row r="19" ht="20" customHeight="1" spans="1:11">
      <c r="A19" s="6">
        <v>16</v>
      </c>
      <c r="B19" s="7" t="s">
        <v>54</v>
      </c>
      <c r="C19" s="8" t="s">
        <v>14</v>
      </c>
      <c r="D19" s="9" t="s">
        <v>55</v>
      </c>
      <c r="E19" s="9" t="s">
        <v>16</v>
      </c>
      <c r="F19" s="23">
        <v>2024.05</v>
      </c>
      <c r="G19" s="10" t="s">
        <v>56</v>
      </c>
      <c r="H19" s="9">
        <v>800</v>
      </c>
      <c r="I19" s="26">
        <v>6</v>
      </c>
      <c r="J19" s="26">
        <v>4800</v>
      </c>
      <c r="K19" s="10" t="s">
        <v>43</v>
      </c>
    </row>
    <row r="20" ht="20" customHeight="1" spans="1:11">
      <c r="A20" s="11" t="s">
        <v>57</v>
      </c>
      <c r="B20" s="11"/>
      <c r="C20" s="11"/>
      <c r="D20" s="11"/>
      <c r="E20" s="11"/>
      <c r="F20" s="11"/>
      <c r="G20" s="11"/>
      <c r="H20" s="11"/>
      <c r="I20" s="11"/>
      <c r="J20" s="27">
        <v>135200</v>
      </c>
      <c r="K20" s="28"/>
    </row>
    <row r="21" ht="20" customHeight="1" spans="1:11">
      <c r="A21" s="10">
        <v>1</v>
      </c>
      <c r="B21" s="10" t="s">
        <v>58</v>
      </c>
      <c r="C21" s="10" t="s">
        <v>14</v>
      </c>
      <c r="D21" s="10" t="s">
        <v>59</v>
      </c>
      <c r="E21" s="10" t="s">
        <v>60</v>
      </c>
      <c r="F21" s="23">
        <v>2022.09</v>
      </c>
      <c r="G21" s="10" t="s">
        <v>61</v>
      </c>
      <c r="H21" s="10">
        <v>800</v>
      </c>
      <c r="I21" s="10">
        <v>10</v>
      </c>
      <c r="J21" s="10">
        <v>8000</v>
      </c>
      <c r="K21" s="10">
        <v>14</v>
      </c>
    </row>
    <row r="22" ht="20" customHeight="1" spans="1:11">
      <c r="A22" s="10">
        <v>2</v>
      </c>
      <c r="B22" s="10" t="s">
        <v>62</v>
      </c>
      <c r="C22" s="8" t="s">
        <v>14</v>
      </c>
      <c r="D22" s="10" t="s">
        <v>63</v>
      </c>
      <c r="E22" s="10" t="s">
        <v>60</v>
      </c>
      <c r="F22" s="23">
        <v>2024.05</v>
      </c>
      <c r="G22" s="10" t="s">
        <v>64</v>
      </c>
      <c r="H22" s="10">
        <v>800</v>
      </c>
      <c r="I22" s="10">
        <v>6</v>
      </c>
      <c r="J22" s="10">
        <v>4800</v>
      </c>
      <c r="K22" s="10" t="s">
        <v>43</v>
      </c>
    </row>
    <row r="23" ht="20" customHeight="1" spans="1:11">
      <c r="A23" s="10">
        <v>3</v>
      </c>
      <c r="B23" s="10" t="s">
        <v>65</v>
      </c>
      <c r="C23" s="10" t="s">
        <v>14</v>
      </c>
      <c r="D23" s="10" t="s">
        <v>66</v>
      </c>
      <c r="E23" s="10" t="s">
        <v>60</v>
      </c>
      <c r="F23" s="23">
        <v>2024.03</v>
      </c>
      <c r="G23" s="10" t="s">
        <v>67</v>
      </c>
      <c r="H23" s="10">
        <v>800</v>
      </c>
      <c r="I23" s="10">
        <v>8</v>
      </c>
      <c r="J23" s="10">
        <v>6400</v>
      </c>
      <c r="K23" s="10" t="s">
        <v>43</v>
      </c>
    </row>
    <row r="24" ht="20" customHeight="1" spans="1:11">
      <c r="A24" s="10">
        <v>4</v>
      </c>
      <c r="B24" s="10" t="s">
        <v>68</v>
      </c>
      <c r="C24" s="8" t="s">
        <v>14</v>
      </c>
      <c r="D24" s="10" t="s">
        <v>69</v>
      </c>
      <c r="E24" s="10" t="s">
        <v>60</v>
      </c>
      <c r="F24" s="23">
        <v>2023.09</v>
      </c>
      <c r="G24" s="10" t="s">
        <v>70</v>
      </c>
      <c r="H24" s="10">
        <v>800</v>
      </c>
      <c r="I24" s="10">
        <v>14</v>
      </c>
      <c r="J24" s="10">
        <v>11200</v>
      </c>
      <c r="K24" s="10" t="s">
        <v>43</v>
      </c>
    </row>
    <row r="25" ht="20" customHeight="1" spans="1:11">
      <c r="A25" s="11" t="s">
        <v>57</v>
      </c>
      <c r="B25" s="11"/>
      <c r="C25" s="11"/>
      <c r="D25" s="11"/>
      <c r="E25" s="11"/>
      <c r="F25" s="11"/>
      <c r="G25" s="11"/>
      <c r="H25" s="11"/>
      <c r="I25" s="11"/>
      <c r="J25" s="27">
        <f>SUM(J21:J24)</f>
        <v>30400</v>
      </c>
      <c r="K25" s="28"/>
    </row>
    <row r="26" ht="20" customHeight="1" spans="1:11">
      <c r="A26" s="12">
        <v>1</v>
      </c>
      <c r="B26" s="13" t="s">
        <v>71</v>
      </c>
      <c r="C26" s="13" t="s">
        <v>14</v>
      </c>
      <c r="D26" s="13" t="s">
        <v>72</v>
      </c>
      <c r="E26" s="8" t="s">
        <v>73</v>
      </c>
      <c r="F26" s="23" t="s">
        <v>74</v>
      </c>
      <c r="G26" s="10" t="s">
        <v>56</v>
      </c>
      <c r="H26" s="9" t="s">
        <v>75</v>
      </c>
      <c r="I26" s="23" t="s">
        <v>76</v>
      </c>
      <c r="J26" s="10">
        <f t="shared" ref="J26:J29" si="1">H26*I26</f>
        <v>4800</v>
      </c>
      <c r="K26" s="13" t="s">
        <v>77</v>
      </c>
    </row>
    <row r="27" ht="20" customHeight="1" spans="1:11">
      <c r="A27" s="12">
        <v>2</v>
      </c>
      <c r="B27" s="13" t="s">
        <v>78</v>
      </c>
      <c r="C27" s="13" t="s">
        <v>14</v>
      </c>
      <c r="D27" s="13" t="s">
        <v>79</v>
      </c>
      <c r="E27" s="8" t="s">
        <v>73</v>
      </c>
      <c r="F27" s="23" t="s">
        <v>80</v>
      </c>
      <c r="G27" s="10" t="s">
        <v>56</v>
      </c>
      <c r="H27" s="9" t="s">
        <v>75</v>
      </c>
      <c r="I27" s="23" t="s">
        <v>76</v>
      </c>
      <c r="J27" s="10">
        <f t="shared" si="1"/>
        <v>4800</v>
      </c>
      <c r="K27" s="13" t="s">
        <v>81</v>
      </c>
    </row>
    <row r="28" ht="20" customHeight="1" spans="1:11">
      <c r="A28" s="12">
        <v>3</v>
      </c>
      <c r="B28" s="13" t="s">
        <v>82</v>
      </c>
      <c r="C28" s="13" t="s">
        <v>14</v>
      </c>
      <c r="D28" s="13" t="s">
        <v>83</v>
      </c>
      <c r="E28" s="8" t="s">
        <v>73</v>
      </c>
      <c r="F28" s="23" t="s">
        <v>84</v>
      </c>
      <c r="G28" s="10" t="s">
        <v>85</v>
      </c>
      <c r="H28" s="9" t="s">
        <v>75</v>
      </c>
      <c r="I28" s="23" t="s">
        <v>86</v>
      </c>
      <c r="J28" s="10">
        <f t="shared" si="1"/>
        <v>800</v>
      </c>
      <c r="K28" s="13" t="s">
        <v>87</v>
      </c>
    </row>
    <row r="29" ht="20" customHeight="1" spans="1:11">
      <c r="A29" s="12">
        <v>4</v>
      </c>
      <c r="B29" s="13" t="s">
        <v>88</v>
      </c>
      <c r="C29" s="13" t="s">
        <v>14</v>
      </c>
      <c r="D29" s="13" t="s">
        <v>89</v>
      </c>
      <c r="E29" s="8" t="s">
        <v>73</v>
      </c>
      <c r="F29" s="23" t="s">
        <v>80</v>
      </c>
      <c r="G29" s="10" t="s">
        <v>90</v>
      </c>
      <c r="H29" s="9" t="s">
        <v>75</v>
      </c>
      <c r="I29" s="23" t="s">
        <v>91</v>
      </c>
      <c r="J29" s="10">
        <f t="shared" si="1"/>
        <v>11200</v>
      </c>
      <c r="K29" s="6" t="s">
        <v>43</v>
      </c>
    </row>
    <row r="30" ht="20" customHeight="1" spans="1:11">
      <c r="A30" s="11" t="s">
        <v>57</v>
      </c>
      <c r="B30" s="11"/>
      <c r="C30" s="11"/>
      <c r="D30" s="11"/>
      <c r="E30" s="11"/>
      <c r="F30" s="11"/>
      <c r="G30" s="11"/>
      <c r="H30" s="11"/>
      <c r="I30" s="11"/>
      <c r="J30" s="27">
        <f>SUM(J26:J29)</f>
        <v>21600</v>
      </c>
      <c r="K30" s="28"/>
    </row>
    <row r="31" ht="20" customHeight="1" spans="1:11">
      <c r="A31" s="13">
        <v>1</v>
      </c>
      <c r="B31" s="13" t="s">
        <v>92</v>
      </c>
      <c r="C31" s="13" t="s">
        <v>93</v>
      </c>
      <c r="D31" s="8" t="s">
        <v>94</v>
      </c>
      <c r="E31" s="8" t="s">
        <v>95</v>
      </c>
      <c r="F31" s="10" t="s">
        <v>84</v>
      </c>
      <c r="G31" s="10" t="s">
        <v>85</v>
      </c>
      <c r="H31" s="10" t="s">
        <v>75</v>
      </c>
      <c r="I31" s="10" t="s">
        <v>86</v>
      </c>
      <c r="J31" s="9">
        <f t="shared" ref="J31:J34" si="2">H31*I31</f>
        <v>800</v>
      </c>
      <c r="K31" s="23" t="s">
        <v>96</v>
      </c>
    </row>
    <row r="32" ht="20" customHeight="1" spans="1:11">
      <c r="A32" s="13">
        <v>2</v>
      </c>
      <c r="B32" s="13" t="s">
        <v>97</v>
      </c>
      <c r="C32" s="13" t="s">
        <v>93</v>
      </c>
      <c r="D32" s="8" t="s">
        <v>98</v>
      </c>
      <c r="E32" s="8" t="s">
        <v>95</v>
      </c>
      <c r="F32" s="10" t="s">
        <v>99</v>
      </c>
      <c r="G32" s="10" t="s">
        <v>100</v>
      </c>
      <c r="H32" s="10" t="s">
        <v>75</v>
      </c>
      <c r="I32" s="10" t="s">
        <v>101</v>
      </c>
      <c r="J32" s="9">
        <f t="shared" si="2"/>
        <v>4000</v>
      </c>
      <c r="K32" s="23" t="s">
        <v>102</v>
      </c>
    </row>
    <row r="33" ht="20" customHeight="1" spans="1:11">
      <c r="A33" s="13" t="s">
        <v>103</v>
      </c>
      <c r="B33" s="13" t="s">
        <v>104</v>
      </c>
      <c r="C33" s="13" t="s">
        <v>93</v>
      </c>
      <c r="D33" s="8" t="s">
        <v>105</v>
      </c>
      <c r="E33" s="8" t="s">
        <v>95</v>
      </c>
      <c r="F33" s="10" t="s">
        <v>106</v>
      </c>
      <c r="G33" s="10" t="s">
        <v>107</v>
      </c>
      <c r="H33" s="10" t="s">
        <v>75</v>
      </c>
      <c r="I33" s="10" t="s">
        <v>108</v>
      </c>
      <c r="J33" s="9">
        <f t="shared" si="2"/>
        <v>3200</v>
      </c>
      <c r="K33" s="23" t="s">
        <v>109</v>
      </c>
    </row>
    <row r="34" ht="20" customHeight="1" spans="1:11">
      <c r="A34" s="13" t="s">
        <v>108</v>
      </c>
      <c r="B34" s="13" t="s">
        <v>110</v>
      </c>
      <c r="C34" s="13" t="s">
        <v>93</v>
      </c>
      <c r="D34" s="8" t="s">
        <v>111</v>
      </c>
      <c r="E34" s="8" t="s">
        <v>95</v>
      </c>
      <c r="F34" s="10" t="s">
        <v>112</v>
      </c>
      <c r="G34" s="10" t="s">
        <v>113</v>
      </c>
      <c r="H34" s="10" t="s">
        <v>75</v>
      </c>
      <c r="I34" s="10" t="s">
        <v>114</v>
      </c>
      <c r="J34" s="9">
        <f t="shared" si="2"/>
        <v>19200</v>
      </c>
      <c r="K34" s="12" t="s">
        <v>43</v>
      </c>
    </row>
    <row r="35" ht="20" customHeight="1" spans="1:11">
      <c r="A35" s="11" t="s">
        <v>57</v>
      </c>
      <c r="B35" s="11"/>
      <c r="C35" s="11"/>
      <c r="D35" s="11"/>
      <c r="E35" s="11"/>
      <c r="F35" s="11"/>
      <c r="G35" s="11"/>
      <c r="H35" s="11"/>
      <c r="I35" s="11"/>
      <c r="J35" s="27">
        <f>SUM(J31:J34)</f>
        <v>27200</v>
      </c>
      <c r="K35" s="28"/>
    </row>
    <row r="36" ht="20" customHeight="1" spans="1:11">
      <c r="A36" s="12">
        <v>1</v>
      </c>
      <c r="B36" s="12" t="s">
        <v>115</v>
      </c>
      <c r="C36" s="12" t="s">
        <v>14</v>
      </c>
      <c r="D36" s="12" t="s">
        <v>116</v>
      </c>
      <c r="E36" s="12" t="s">
        <v>117</v>
      </c>
      <c r="F36" s="10">
        <v>2023.04</v>
      </c>
      <c r="G36" s="10" t="s">
        <v>118</v>
      </c>
      <c r="H36" s="12">
        <v>800</v>
      </c>
      <c r="I36" s="12">
        <v>12</v>
      </c>
      <c r="J36" s="12">
        <v>9600</v>
      </c>
      <c r="K36" s="12">
        <v>8</v>
      </c>
    </row>
    <row r="37" ht="20" customHeight="1" spans="1:11">
      <c r="A37" s="12">
        <v>2</v>
      </c>
      <c r="B37" s="12" t="s">
        <v>119</v>
      </c>
      <c r="C37" s="12" t="s">
        <v>14</v>
      </c>
      <c r="D37" s="12" t="s">
        <v>120</v>
      </c>
      <c r="E37" s="12" t="s">
        <v>117</v>
      </c>
      <c r="F37" s="10" t="s">
        <v>121</v>
      </c>
      <c r="G37" s="10" t="s">
        <v>122</v>
      </c>
      <c r="H37" s="12">
        <v>800</v>
      </c>
      <c r="I37" s="12">
        <v>2</v>
      </c>
      <c r="J37" s="12">
        <v>1600</v>
      </c>
      <c r="K37" s="12">
        <v>22</v>
      </c>
    </row>
    <row r="38" ht="20" customHeight="1" spans="1:11">
      <c r="A38" s="12">
        <v>3</v>
      </c>
      <c r="B38" s="12" t="s">
        <v>123</v>
      </c>
      <c r="C38" s="12" t="s">
        <v>14</v>
      </c>
      <c r="D38" s="12" t="s">
        <v>124</v>
      </c>
      <c r="E38" s="12" t="s">
        <v>117</v>
      </c>
      <c r="F38" s="10" t="s">
        <v>106</v>
      </c>
      <c r="G38" s="10" t="s">
        <v>125</v>
      </c>
      <c r="H38" s="12">
        <v>800</v>
      </c>
      <c r="I38" s="12">
        <v>8</v>
      </c>
      <c r="J38" s="12">
        <v>6400</v>
      </c>
      <c r="K38" s="12">
        <v>16</v>
      </c>
    </row>
    <row r="39" ht="20" customHeight="1" spans="1:11">
      <c r="A39" s="12">
        <v>4</v>
      </c>
      <c r="B39" s="12" t="s">
        <v>126</v>
      </c>
      <c r="C39" s="12" t="s">
        <v>14</v>
      </c>
      <c r="D39" s="12" t="s">
        <v>127</v>
      </c>
      <c r="E39" s="12" t="s">
        <v>117</v>
      </c>
      <c r="F39" s="10" t="s">
        <v>128</v>
      </c>
      <c r="G39" s="10" t="s">
        <v>129</v>
      </c>
      <c r="H39" s="12">
        <v>800</v>
      </c>
      <c r="I39" s="12">
        <v>3</v>
      </c>
      <c r="J39" s="12">
        <v>2400</v>
      </c>
      <c r="K39" s="12">
        <v>21</v>
      </c>
    </row>
    <row r="40" ht="20" customHeight="1" spans="1:11">
      <c r="A40" s="12">
        <v>5</v>
      </c>
      <c r="B40" s="12" t="s">
        <v>130</v>
      </c>
      <c r="C40" s="12" t="s">
        <v>14</v>
      </c>
      <c r="D40" s="12" t="s">
        <v>131</v>
      </c>
      <c r="E40" s="12" t="s">
        <v>117</v>
      </c>
      <c r="F40" s="10" t="s">
        <v>132</v>
      </c>
      <c r="G40" s="10" t="s">
        <v>133</v>
      </c>
      <c r="H40" s="12">
        <v>800</v>
      </c>
      <c r="I40" s="12">
        <v>11</v>
      </c>
      <c r="J40" s="12">
        <v>8800</v>
      </c>
      <c r="K40" s="12">
        <v>10</v>
      </c>
    </row>
    <row r="41" ht="20" customHeight="1" spans="1:11">
      <c r="A41" s="12">
        <v>6</v>
      </c>
      <c r="B41" s="12" t="s">
        <v>134</v>
      </c>
      <c r="C41" s="12" t="s">
        <v>14</v>
      </c>
      <c r="D41" s="12" t="s">
        <v>135</v>
      </c>
      <c r="E41" s="12" t="s">
        <v>117</v>
      </c>
      <c r="F41" s="10" t="s">
        <v>136</v>
      </c>
      <c r="G41" s="10" t="s">
        <v>137</v>
      </c>
      <c r="H41" s="12">
        <v>800</v>
      </c>
      <c r="I41" s="12">
        <v>1</v>
      </c>
      <c r="J41" s="12">
        <v>800</v>
      </c>
      <c r="K41" s="12">
        <v>23</v>
      </c>
    </row>
    <row r="42" ht="20" customHeight="1" spans="1:11">
      <c r="A42" s="12">
        <v>7</v>
      </c>
      <c r="B42" s="12" t="s">
        <v>138</v>
      </c>
      <c r="C42" s="12" t="s">
        <v>14</v>
      </c>
      <c r="D42" s="12" t="s">
        <v>139</v>
      </c>
      <c r="E42" s="12" t="s">
        <v>117</v>
      </c>
      <c r="F42" s="10" t="s">
        <v>140</v>
      </c>
      <c r="G42" s="10" t="s">
        <v>141</v>
      </c>
      <c r="H42" s="12">
        <v>500</v>
      </c>
      <c r="I42" s="12">
        <v>1</v>
      </c>
      <c r="J42" s="12">
        <v>500</v>
      </c>
      <c r="K42" s="12">
        <v>23</v>
      </c>
    </row>
    <row r="43" ht="20" customHeight="1" spans="1:11">
      <c r="A43" s="12">
        <v>8</v>
      </c>
      <c r="B43" s="12" t="s">
        <v>142</v>
      </c>
      <c r="C43" s="12" t="s">
        <v>14</v>
      </c>
      <c r="D43" s="12" t="s">
        <v>143</v>
      </c>
      <c r="E43" s="12" t="s">
        <v>117</v>
      </c>
      <c r="F43" s="10" t="s">
        <v>144</v>
      </c>
      <c r="G43" s="10" t="s">
        <v>145</v>
      </c>
      <c r="H43" s="12">
        <v>800</v>
      </c>
      <c r="I43" s="12">
        <v>1</v>
      </c>
      <c r="J43" s="12">
        <v>800</v>
      </c>
      <c r="K43" s="12">
        <v>23</v>
      </c>
    </row>
    <row r="44" ht="20" customHeight="1" spans="1:11">
      <c r="A44" s="12">
        <v>9</v>
      </c>
      <c r="B44" s="12" t="s">
        <v>146</v>
      </c>
      <c r="C44" s="12" t="s">
        <v>14</v>
      </c>
      <c r="D44" s="12" t="s">
        <v>147</v>
      </c>
      <c r="E44" s="12" t="s">
        <v>117</v>
      </c>
      <c r="F44" s="10" t="s">
        <v>148</v>
      </c>
      <c r="G44" s="10" t="s">
        <v>149</v>
      </c>
      <c r="H44" s="12">
        <v>800</v>
      </c>
      <c r="I44" s="12">
        <v>9</v>
      </c>
      <c r="J44" s="12">
        <v>7200</v>
      </c>
      <c r="K44" s="12" t="s">
        <v>43</v>
      </c>
    </row>
    <row r="45" ht="20" customHeight="1" spans="1:11">
      <c r="A45" s="12">
        <v>10</v>
      </c>
      <c r="B45" s="12" t="s">
        <v>150</v>
      </c>
      <c r="C45" s="12" t="s">
        <v>14</v>
      </c>
      <c r="D45" s="12" t="s">
        <v>151</v>
      </c>
      <c r="E45" s="12" t="s">
        <v>117</v>
      </c>
      <c r="F45" s="10" t="s">
        <v>152</v>
      </c>
      <c r="G45" s="10" t="s">
        <v>153</v>
      </c>
      <c r="H45" s="12">
        <v>800</v>
      </c>
      <c r="I45" s="12">
        <v>24</v>
      </c>
      <c r="J45" s="12">
        <v>19200</v>
      </c>
      <c r="K45" s="12" t="s">
        <v>43</v>
      </c>
    </row>
    <row r="46" ht="20" customHeight="1" spans="1:11">
      <c r="A46" s="12">
        <v>11</v>
      </c>
      <c r="B46" s="12" t="s">
        <v>154</v>
      </c>
      <c r="C46" s="12" t="s">
        <v>14</v>
      </c>
      <c r="D46" s="12" t="s">
        <v>155</v>
      </c>
      <c r="E46" s="12" t="s">
        <v>117</v>
      </c>
      <c r="F46" s="10" t="s">
        <v>156</v>
      </c>
      <c r="G46" s="10" t="s">
        <v>133</v>
      </c>
      <c r="H46" s="12">
        <v>800</v>
      </c>
      <c r="I46" s="12">
        <v>11</v>
      </c>
      <c r="J46" s="12">
        <v>8800</v>
      </c>
      <c r="K46" s="12" t="s">
        <v>43</v>
      </c>
    </row>
    <row r="47" ht="20" customHeight="1" spans="1:11">
      <c r="A47" s="14" t="s">
        <v>57</v>
      </c>
      <c r="B47" s="15"/>
      <c r="C47" s="15"/>
      <c r="D47" s="15"/>
      <c r="E47" s="15"/>
      <c r="F47" s="15"/>
      <c r="G47" s="15"/>
      <c r="H47" s="15"/>
      <c r="I47" s="29"/>
      <c r="J47" s="18">
        <v>66100</v>
      </c>
      <c r="K47" s="12"/>
    </row>
    <row r="48" ht="20" customHeight="1" spans="1:11">
      <c r="A48" s="12">
        <v>1</v>
      </c>
      <c r="B48" s="12" t="s">
        <v>157</v>
      </c>
      <c r="C48" s="12" t="s">
        <v>14</v>
      </c>
      <c r="D48" s="12" t="s">
        <v>158</v>
      </c>
      <c r="E48" s="12" t="s">
        <v>159</v>
      </c>
      <c r="F48" s="12">
        <v>2023.03</v>
      </c>
      <c r="G48" s="12" t="s">
        <v>160</v>
      </c>
      <c r="H48" s="12">
        <v>800</v>
      </c>
      <c r="I48" s="12">
        <v>21</v>
      </c>
      <c r="J48" s="12">
        <v>16800</v>
      </c>
      <c r="K48" s="12" t="s">
        <v>43</v>
      </c>
    </row>
    <row r="49" ht="20" customHeight="1" spans="1:11">
      <c r="A49" s="16" t="s">
        <v>57</v>
      </c>
      <c r="B49" s="17"/>
      <c r="C49" s="17"/>
      <c r="D49" s="17"/>
      <c r="E49" s="17"/>
      <c r="F49" s="17"/>
      <c r="G49" s="17"/>
      <c r="H49" s="17"/>
      <c r="I49" s="27"/>
      <c r="J49" s="27">
        <v>16800</v>
      </c>
      <c r="K49" s="28"/>
    </row>
    <row r="50" ht="20" customHeight="1" spans="1:11">
      <c r="A50" s="12">
        <v>1</v>
      </c>
      <c r="B50" s="18" t="s">
        <v>161</v>
      </c>
      <c r="C50" s="18" t="s">
        <v>14</v>
      </c>
      <c r="D50" s="18" t="s">
        <v>162</v>
      </c>
      <c r="E50" s="12" t="s">
        <v>163</v>
      </c>
      <c r="F50" s="19" t="s">
        <v>106</v>
      </c>
      <c r="G50" s="18" t="s">
        <v>164</v>
      </c>
      <c r="H50" s="18">
        <v>800</v>
      </c>
      <c r="I50" s="18">
        <v>16</v>
      </c>
      <c r="J50" s="18">
        <v>12800</v>
      </c>
      <c r="K50" s="12" t="s">
        <v>43</v>
      </c>
    </row>
    <row r="51" ht="20" customHeight="1" spans="1:11">
      <c r="A51" s="11" t="s">
        <v>57</v>
      </c>
      <c r="B51" s="11"/>
      <c r="C51" s="11"/>
      <c r="D51" s="11"/>
      <c r="E51" s="11"/>
      <c r="F51" s="11"/>
      <c r="G51" s="11"/>
      <c r="H51" s="11"/>
      <c r="I51" s="11"/>
      <c r="J51" s="27">
        <v>12800</v>
      </c>
      <c r="K51" s="28"/>
    </row>
    <row r="52" ht="20" customHeight="1" spans="1:11">
      <c r="A52" s="19" t="s">
        <v>86</v>
      </c>
      <c r="B52" s="12" t="s">
        <v>165</v>
      </c>
      <c r="C52" s="19" t="s">
        <v>14</v>
      </c>
      <c r="D52" s="10" t="s">
        <v>166</v>
      </c>
      <c r="E52" s="18" t="s">
        <v>167</v>
      </c>
      <c r="F52" s="18">
        <v>2022.08</v>
      </c>
      <c r="G52" s="18" t="s">
        <v>168</v>
      </c>
      <c r="H52" s="18">
        <v>800</v>
      </c>
      <c r="I52" s="19" t="s">
        <v>169</v>
      </c>
      <c r="J52" s="12">
        <v>1600</v>
      </c>
      <c r="K52" s="8" t="s">
        <v>170</v>
      </c>
    </row>
    <row r="53" ht="20" customHeight="1" spans="1:11">
      <c r="A53" s="19" t="s">
        <v>169</v>
      </c>
      <c r="B53" s="12" t="s">
        <v>171</v>
      </c>
      <c r="C53" s="12" t="s">
        <v>14</v>
      </c>
      <c r="D53" s="10" t="s">
        <v>172</v>
      </c>
      <c r="E53" s="18" t="s">
        <v>167</v>
      </c>
      <c r="F53" s="18">
        <v>2023.03</v>
      </c>
      <c r="G53" s="18" t="s">
        <v>173</v>
      </c>
      <c r="H53" s="18">
        <v>800</v>
      </c>
      <c r="I53" s="19" t="s">
        <v>101</v>
      </c>
      <c r="J53" s="12">
        <v>4000</v>
      </c>
      <c r="K53" s="8" t="s">
        <v>174</v>
      </c>
    </row>
    <row r="54" ht="20" customHeight="1" spans="1:11">
      <c r="A54" s="19" t="s">
        <v>103</v>
      </c>
      <c r="B54" s="12" t="s">
        <v>175</v>
      </c>
      <c r="C54" s="12" t="s">
        <v>14</v>
      </c>
      <c r="D54" s="19" t="s">
        <v>176</v>
      </c>
      <c r="E54" s="18" t="s">
        <v>167</v>
      </c>
      <c r="F54" s="25">
        <v>2023.09</v>
      </c>
      <c r="G54" s="8" t="s">
        <v>173</v>
      </c>
      <c r="H54" s="18">
        <v>800</v>
      </c>
      <c r="I54" s="18">
        <v>5</v>
      </c>
      <c r="J54" s="18">
        <f>H54*I54</f>
        <v>4000</v>
      </c>
      <c r="K54" s="12">
        <v>9</v>
      </c>
    </row>
    <row r="55" ht="20" customHeight="1" spans="1:11">
      <c r="A55" s="19" t="s">
        <v>108</v>
      </c>
      <c r="B55" s="12" t="s">
        <v>177</v>
      </c>
      <c r="C55" s="12" t="s">
        <v>14</v>
      </c>
      <c r="D55" s="19" t="s">
        <v>178</v>
      </c>
      <c r="E55" s="18" t="s">
        <v>167</v>
      </c>
      <c r="F55" s="25">
        <v>2024.03</v>
      </c>
      <c r="G55" s="8" t="s">
        <v>179</v>
      </c>
      <c r="H55" s="18">
        <v>800</v>
      </c>
      <c r="I55" s="18">
        <v>8</v>
      </c>
      <c r="J55" s="18">
        <f>H55*I55</f>
        <v>6400</v>
      </c>
      <c r="K55" s="12" t="s">
        <v>43</v>
      </c>
    </row>
    <row r="56" ht="20" customHeight="1" spans="1:11">
      <c r="A56" s="11" t="s">
        <v>57</v>
      </c>
      <c r="B56" s="11"/>
      <c r="C56" s="11"/>
      <c r="D56" s="11"/>
      <c r="E56" s="11"/>
      <c r="F56" s="11"/>
      <c r="G56" s="11"/>
      <c r="H56" s="11"/>
      <c r="I56" s="11"/>
      <c r="J56" s="27">
        <v>16000</v>
      </c>
      <c r="K56" s="28"/>
    </row>
    <row r="57" ht="20" customHeight="1" spans="1:11">
      <c r="A57" s="20" t="s">
        <v>180</v>
      </c>
      <c r="B57" s="20"/>
      <c r="C57" s="20"/>
      <c r="D57" s="20"/>
      <c r="E57" s="20"/>
      <c r="F57" s="20"/>
      <c r="G57" s="20"/>
      <c r="H57" s="20"/>
      <c r="I57" s="20"/>
      <c r="J57" s="20">
        <v>326100</v>
      </c>
      <c r="K57" s="20"/>
    </row>
    <row r="58" spans="6:6">
      <c r="F58" s="21"/>
    </row>
  </sheetData>
  <mergeCells count="10">
    <mergeCell ref="A2:K2"/>
    <mergeCell ref="A20:I20"/>
    <mergeCell ref="A25:I25"/>
    <mergeCell ref="A30:I30"/>
    <mergeCell ref="A35:I35"/>
    <mergeCell ref="A47:I47"/>
    <mergeCell ref="A49:I49"/>
    <mergeCell ref="A51:I51"/>
    <mergeCell ref="A56:I56"/>
    <mergeCell ref="A57:I57"/>
  </mergeCells>
  <printOptions horizontalCentered="1"/>
  <pageMargins left="0.393055555555556" right="0.393055555555556" top="0.786805555555556" bottom="0.786805555555556" header="0.5" footer="0.393055555555556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2024-08-10T11:26:00Z</dcterms:created>
  <dcterms:modified xsi:type="dcterms:W3CDTF">2025-03-03T15:30:33Z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666C593F850C69C45C24C567B40CE1D3</vt:lpwstr>
  </property>
</Properties>
</file>