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<sst xmlns="http://schemas.openxmlformats.org/spreadsheetml/2006/main" count="36" uniqueCount="34">
  <si>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附件1</t>
  </si>
  <si>
    <t>安溪县2024年度省级农村道路客运和城市交通发展奖励补贴资金安排汇总表</t>
  </si>
  <si>
    <t>资金（单元：元）</t>
  </si>
  <si>
    <t>序号</t>
  </si>
  <si>
    <t>项目名称</t>
  </si>
  <si>
    <t>金额（元）</t>
  </si>
  <si>
    <t>农村道路客运和城市发展奖励费改税补贴资金</t>
  </si>
  <si>
    <t>农村道路客运和城市交通发展奖励涨价补贴资金</t>
  </si>
  <si>
    <t>农村道路客运费改税补贴资金</t>
  </si>
  <si>
    <t>城市交通发展费改税补贴资金</t>
  </si>
  <si>
    <t>农村道路客运</t>
  </si>
  <si>
    <t>城市交通发展</t>
  </si>
  <si>
    <t>农村客运站点</t>
  </si>
  <si>
    <t>等级
客运站</t>
  </si>
  <si>
    <t>城市交通发展
奖励资金</t>
  </si>
  <si>
    <t>农村客运
车辆购置</t>
  </si>
  <si>
    <t>农村客运
信息化</t>
  </si>
  <si>
    <t>运营</t>
  </si>
  <si>
    <t>站点运营</t>
  </si>
  <si>
    <t>城市新能源
公交车运营</t>
  </si>
  <si>
    <t>出租车
电动化</t>
  </si>
  <si>
    <t>安全
运营</t>
  </si>
  <si>
    <t>镇村客运
运营</t>
  </si>
  <si>
    <t>农村客运运营
（含镇村客运）</t>
  </si>
  <si>
    <t>合计（元）</t>
  </si>
  <si>
    <t>福建省泉运实业集团有限公司安溪分公司</t>
  </si>
  <si>
    <t>泉州新恒兴交通集团有限公司</t>
  </si>
  <si>
    <t>福建省泉运实业集团有限公司安溪汽车总站</t>
  </si>
  <si>
    <t>泉州新恒兴交通集团有限公司安溪新车站</t>
  </si>
  <si>
    <t>安溪县公共交通公司</t>
  </si>
  <si>
    <t>安溪县泉运公共交通有限公司</t>
  </si>
  <si>
    <t>安溪县闽兴出租汽车有限公司</t>
  </si>
  <si>
    <t>安溪县公共交通公司龙门综合运输服务站</t>
  </si>
  <si>
    <t>泉州新恒兴交通集团有限公司安溪尚卿运输服务站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</si>
</sst>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topLeftCell="A4" workbookViewId="0">
      <selection activeCell="C26" sqref="C26"/>
    </sheetView>
  </sheetViews>
  <sheetFormatPr defaultColWidth="9" defaultRowHeight="14.4"/>
  <cols>
    <col min="1" max="1" width="5.62962962962963" style="3" customWidth="1"/>
    <col min="2" max="2" width="25.1296296296296" style="3" customWidth="1"/>
    <col min="3" max="3" width="12.75" style="3" customWidth="1"/>
    <col min="4" max="4" width="10.8796296296296" style="3" customWidth="1"/>
    <col min="5" max="5" width="10.1296296296296" style="3" customWidth="1"/>
    <col min="6" max="6" width="8.87962962962963" style="3" customWidth="1"/>
    <col min="7" max="7" width="9.87962962962963" style="3" customWidth="1"/>
    <col min="8" max="8" width="8.5" style="3" customWidth="1"/>
    <col min="9" max="9" width="8.37962962962963" style="3" customWidth="1"/>
    <col min="10" max="10" width="15.25" style="3" customWidth="1"/>
    <col min="11" max="11" width="9.12962962962963" style="3" customWidth="1"/>
    <col min="12" max="12" width="9.37962962962963" style="3" customWidth="1"/>
    <col min="13" max="13" width="10.5" style="3" customWidth="1"/>
    <col min="14" max="14" width="10" style="3" customWidth="1"/>
    <col min="15" max="15" width="16" style="3" customWidth="1"/>
    <col min="16" max="16" width="18.5" style="3" customWidth="1"/>
    <col min="17" max="16384" width="9" style="3"/>
  </cols>
  <sheetData>
    <row r="1" ht="15.6" spans="1:2">
      <c r="A1" s="4" t="s">
        <v>0</v>
      </c>
      <c r="B1" s="4"/>
    </row>
    <row r="2" s="1" customFormat="1" ht="33" customHeight="1" spans="2:14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4.95" customHeight="1" spans="12:14">
      <c r="L3" s="19" t="s">
        <v>2</v>
      </c>
      <c r="M3" s="20"/>
      <c r="N3" s="20"/>
    </row>
    <row r="4" ht="45" customHeight="1" spans="1:14">
      <c r="A4" s="6" t="s">
        <v>3</v>
      </c>
      <c r="B4" s="6" t="s">
        <v>4</v>
      </c>
      <c r="C4" s="7" t="s">
        <v>5</v>
      </c>
      <c r="D4" s="8" t="s">
        <v>6</v>
      </c>
      <c r="E4" s="8"/>
      <c r="F4" s="9" t="s">
        <v>7</v>
      </c>
      <c r="G4" s="9"/>
      <c r="H4" s="9"/>
      <c r="I4" s="9"/>
      <c r="J4" s="9"/>
      <c r="K4" s="9"/>
      <c r="L4" s="9"/>
      <c r="M4" s="9"/>
      <c r="N4" s="9"/>
    </row>
    <row r="5" ht="24.95" customHeight="1" spans="1:14">
      <c r="A5" s="6"/>
      <c r="B5" s="6"/>
      <c r="C5" s="10"/>
      <c r="D5" s="11" t="s">
        <v>8</v>
      </c>
      <c r="E5" s="11" t="s">
        <v>9</v>
      </c>
      <c r="F5" s="6" t="s">
        <v>10</v>
      </c>
      <c r="G5" s="6"/>
      <c r="H5" s="6"/>
      <c r="I5" s="6"/>
      <c r="J5" s="6"/>
      <c r="K5" s="6"/>
      <c r="L5" s="6"/>
      <c r="M5" s="6" t="s">
        <v>11</v>
      </c>
      <c r="N5" s="6"/>
    </row>
    <row r="6" s="2" customFormat="1" ht="36" customHeight="1" spans="1:14">
      <c r="A6" s="6"/>
      <c r="B6" s="6"/>
      <c r="C6" s="10"/>
      <c r="D6" s="11"/>
      <c r="E6" s="11"/>
      <c r="F6" s="6" t="s">
        <v>10</v>
      </c>
      <c r="G6" s="6"/>
      <c r="H6" s="6"/>
      <c r="I6" s="6"/>
      <c r="J6" s="6"/>
      <c r="K6" s="11" t="s">
        <v>12</v>
      </c>
      <c r="L6" s="11" t="s">
        <v>13</v>
      </c>
      <c r="M6" s="11" t="s">
        <v>14</v>
      </c>
      <c r="N6" s="11"/>
    </row>
    <row r="7" s="2" customFormat="1" ht="32.1" customHeight="1" spans="1:14">
      <c r="A7" s="6"/>
      <c r="B7" s="6"/>
      <c r="C7" s="10"/>
      <c r="D7" s="11"/>
      <c r="E7" s="11"/>
      <c r="F7" s="12" t="s">
        <v>15</v>
      </c>
      <c r="G7" s="12" t="s">
        <v>16</v>
      </c>
      <c r="H7" s="13" t="s">
        <v>17</v>
      </c>
      <c r="I7" s="13"/>
      <c r="J7" s="13"/>
      <c r="K7" s="13" t="s">
        <v>18</v>
      </c>
      <c r="L7" s="13" t="s">
        <v>18</v>
      </c>
      <c r="M7" s="21" t="s">
        <v>19</v>
      </c>
      <c r="N7" s="12" t="s">
        <v>20</v>
      </c>
    </row>
    <row r="8" s="2" customFormat="1" ht="48" customHeight="1" spans="1:14">
      <c r="A8" s="6"/>
      <c r="B8" s="6"/>
      <c r="C8" s="10"/>
      <c r="D8" s="11"/>
      <c r="E8" s="11"/>
      <c r="F8" s="12"/>
      <c r="G8" s="12"/>
      <c r="H8" s="12" t="s">
        <v>21</v>
      </c>
      <c r="I8" s="12" t="s">
        <v>22</v>
      </c>
      <c r="J8" s="12" t="s">
        <v>23</v>
      </c>
      <c r="K8" s="13"/>
      <c r="L8" s="13"/>
      <c r="M8" s="22"/>
      <c r="N8" s="12"/>
    </row>
    <row r="9" s="2" customFormat="1" ht="40.5" customHeight="1" spans="1:14">
      <c r="A9" s="6"/>
      <c r="B9" s="6" t="s">
        <v>24</v>
      </c>
      <c r="C9" s="6">
        <f t="shared" ref="C9:C18" si="0">SUM(D9:N9)</f>
        <v>7238200</v>
      </c>
      <c r="D9" s="6">
        <f t="shared" ref="D9:N9" si="1">SUM(D10:D16)</f>
        <v>1731200</v>
      </c>
      <c r="E9" s="6">
        <f t="shared" si="1"/>
        <v>127500</v>
      </c>
      <c r="F9" s="6">
        <f t="shared" si="1"/>
        <v>146600</v>
      </c>
      <c r="G9" s="6">
        <f t="shared" si="1"/>
        <v>100000</v>
      </c>
      <c r="H9" s="6">
        <f t="shared" si="1"/>
        <v>180800</v>
      </c>
      <c r="I9" s="6">
        <f t="shared" si="1"/>
        <v>723500</v>
      </c>
      <c r="J9" s="6">
        <f t="shared" si="1"/>
        <v>2467000</v>
      </c>
      <c r="K9" s="6">
        <f>SUM(K10:K18)</f>
        <v>200000</v>
      </c>
      <c r="L9" s="6">
        <f t="shared" si="1"/>
        <v>800000</v>
      </c>
      <c r="M9" s="6">
        <f t="shared" si="1"/>
        <v>697700</v>
      </c>
      <c r="N9" s="6">
        <f t="shared" si="1"/>
        <v>63900</v>
      </c>
    </row>
    <row r="10" ht="36" customHeight="1" spans="1:14">
      <c r="A10" s="14">
        <v>1</v>
      </c>
      <c r="B10" s="15" t="s">
        <v>25</v>
      </c>
      <c r="C10" s="6">
        <f t="shared" si="0"/>
        <v>2642632</v>
      </c>
      <c r="D10" s="16">
        <v>901400</v>
      </c>
      <c r="E10" s="16"/>
      <c r="F10" s="14"/>
      <c r="G10" s="14">
        <v>50000</v>
      </c>
      <c r="H10" s="15">
        <v>89900</v>
      </c>
      <c r="I10" s="14">
        <v>356795</v>
      </c>
      <c r="J10" s="14">
        <v>1244537</v>
      </c>
      <c r="K10" s="14"/>
      <c r="L10" s="14"/>
      <c r="M10" s="14"/>
      <c r="N10" s="14"/>
    </row>
    <row r="11" ht="36" customHeight="1" spans="1:14">
      <c r="A11" s="14">
        <v>2</v>
      </c>
      <c r="B11" s="15" t="s">
        <v>26</v>
      </c>
      <c r="C11" s="6">
        <f t="shared" si="0"/>
        <v>2706468</v>
      </c>
      <c r="D11" s="16">
        <v>829800</v>
      </c>
      <c r="E11" s="16"/>
      <c r="F11" s="14">
        <v>146600</v>
      </c>
      <c r="G11" s="14">
        <v>50000</v>
      </c>
      <c r="H11" s="15">
        <v>90900</v>
      </c>
      <c r="I11" s="14">
        <v>366705</v>
      </c>
      <c r="J11" s="14">
        <v>1222463</v>
      </c>
      <c r="K11" s="14"/>
      <c r="L11" s="14"/>
      <c r="M11" s="14"/>
      <c r="N11" s="14"/>
    </row>
    <row r="12" ht="36" customHeight="1" spans="1:14">
      <c r="A12" s="14">
        <v>3</v>
      </c>
      <c r="B12" s="17" t="s">
        <v>27</v>
      </c>
      <c r="C12" s="6">
        <f t="shared" si="0"/>
        <v>400000</v>
      </c>
      <c r="D12" s="14"/>
      <c r="E12" s="14"/>
      <c r="F12" s="14"/>
      <c r="G12" s="14"/>
      <c r="H12" s="14"/>
      <c r="I12" s="14"/>
      <c r="J12" s="14"/>
      <c r="K12" s="14"/>
      <c r="L12" s="14">
        <v>400000</v>
      </c>
      <c r="M12" s="14"/>
      <c r="N12" s="14"/>
    </row>
    <row r="13" ht="36" customHeight="1" spans="1:14">
      <c r="A13" s="14">
        <v>4</v>
      </c>
      <c r="B13" s="18" t="s">
        <v>28</v>
      </c>
      <c r="C13" s="6">
        <f t="shared" si="0"/>
        <v>400000</v>
      </c>
      <c r="D13" s="14"/>
      <c r="E13" s="14"/>
      <c r="F13" s="14"/>
      <c r="G13" s="14"/>
      <c r="H13" s="14"/>
      <c r="I13" s="14"/>
      <c r="J13" s="14"/>
      <c r="K13" s="14"/>
      <c r="L13" s="14">
        <v>400000</v>
      </c>
      <c r="M13" s="14"/>
      <c r="N13" s="14"/>
    </row>
    <row r="14" ht="36" customHeight="1" spans="1:14">
      <c r="A14" s="14">
        <v>5</v>
      </c>
      <c r="B14" s="17" t="s">
        <v>29</v>
      </c>
      <c r="C14" s="6">
        <f t="shared" si="0"/>
        <v>611400</v>
      </c>
      <c r="D14" s="14"/>
      <c r="E14" s="14"/>
      <c r="F14" s="14"/>
      <c r="G14" s="14"/>
      <c r="H14" s="14"/>
      <c r="I14" s="14"/>
      <c r="J14" s="14"/>
      <c r="K14" s="14"/>
      <c r="L14" s="14"/>
      <c r="M14" s="14">
        <v>611400</v>
      </c>
      <c r="N14" s="14"/>
    </row>
    <row r="15" ht="36" customHeight="1" spans="1:14">
      <c r="A15" s="14">
        <v>6</v>
      </c>
      <c r="B15" s="18" t="s">
        <v>30</v>
      </c>
      <c r="C15" s="6">
        <f t="shared" si="0"/>
        <v>86300</v>
      </c>
      <c r="D15" s="14"/>
      <c r="E15" s="14"/>
      <c r="F15" s="14"/>
      <c r="G15" s="14"/>
      <c r="H15" s="14"/>
      <c r="I15" s="14"/>
      <c r="J15" s="14"/>
      <c r="K15" s="14"/>
      <c r="L15" s="14"/>
      <c r="M15" s="14">
        <v>86300</v>
      </c>
      <c r="N15" s="14"/>
    </row>
    <row r="16" ht="36" customHeight="1" spans="1:14">
      <c r="A16" s="14">
        <v>7</v>
      </c>
      <c r="B16" s="12" t="s">
        <v>31</v>
      </c>
      <c r="C16" s="6">
        <f t="shared" si="0"/>
        <v>191400</v>
      </c>
      <c r="D16" s="14"/>
      <c r="E16" s="14">
        <v>127500</v>
      </c>
      <c r="F16" s="14"/>
      <c r="G16" s="14"/>
      <c r="H16" s="14"/>
      <c r="I16" s="14"/>
      <c r="J16" s="14"/>
      <c r="K16" s="14"/>
      <c r="L16" s="14"/>
      <c r="M16" s="14"/>
      <c r="N16" s="14">
        <v>63900</v>
      </c>
    </row>
    <row r="17" ht="36" customHeight="1" spans="1:14">
      <c r="A17" s="14">
        <v>8</v>
      </c>
      <c r="B17" s="12" t="s">
        <v>32</v>
      </c>
      <c r="C17" s="6">
        <f t="shared" si="0"/>
        <v>100000</v>
      </c>
      <c r="D17" s="14"/>
      <c r="E17" s="14"/>
      <c r="F17" s="14"/>
      <c r="G17" s="14"/>
      <c r="H17" s="14"/>
      <c r="I17" s="14"/>
      <c r="J17" s="14"/>
      <c r="K17" s="14">
        <v>100000</v>
      </c>
      <c r="L17" s="14"/>
      <c r="M17" s="14"/>
      <c r="N17" s="14"/>
    </row>
    <row r="18" ht="36" customHeight="1" spans="1:14">
      <c r="A18" s="14">
        <v>9</v>
      </c>
      <c r="B18" s="18" t="s">
        <v>33</v>
      </c>
      <c r="C18" s="6">
        <f t="shared" si="0"/>
        <v>100000</v>
      </c>
      <c r="D18" s="14"/>
      <c r="E18" s="14"/>
      <c r="F18" s="14"/>
      <c r="G18" s="14"/>
      <c r="H18" s="14"/>
      <c r="I18" s="14"/>
      <c r="J18" s="14"/>
      <c r="K18" s="14">
        <v>100000</v>
      </c>
      <c r="L18" s="14"/>
      <c r="M18" s="14"/>
      <c r="N18" s="14"/>
    </row>
    <row r="19" customFormat="1" ht="24.95" customHeight="1" spans="2:1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customFormat="1" spans="2:16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customFormat="1" spans="2:16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</sheetData>
  <mergeCells count="21">
    <mergeCell ref="A1:B1"/>
    <mergeCell ref="B2:N2"/>
    <mergeCell ref="L3:N3"/>
    <mergeCell ref="D4:E4"/>
    <mergeCell ref="F4:N4"/>
    <mergeCell ref="F5:L5"/>
    <mergeCell ref="M5:N5"/>
    <mergeCell ref="F6:J6"/>
    <mergeCell ref="M6:N6"/>
    <mergeCell ref="H7:J7"/>
    <mergeCell ref="A4:A9"/>
    <mergeCell ref="B4:B8"/>
    <mergeCell ref="C4:C8"/>
    <mergeCell ref="D5:D8"/>
    <mergeCell ref="E5:E8"/>
    <mergeCell ref="F7:F8"/>
    <mergeCell ref="G7:G8"/>
    <mergeCell ref="K7:K8"/>
    <mergeCell ref="L7:L8"/>
    <mergeCell ref="M7:M8"/>
    <mergeCell ref="N7:N8"/>
  </mergeCells>
  <pageMargins left="0.751388888888889" right="0.751388888888889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吠吠吠</cp:lastModifiedBy>
  <dcterms:created xsi:type="dcterms:W3CDTF">2024-06-01T12:12:00Z</dcterms:created>
  <cp:lastPrinted>2025-03-04T01:10:00Z</cp:lastPrinted>
  <dcterms:modified xsi:type="dcterms:W3CDTF">2025-03-14T09:21:36Z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E57528CBECDA40FC889C70066A8DB421_13</vt:lpwstr>
  </property>
  <property fmtid="{D5CDD505-2E9C-101B-9397-08002B2CF9AE}" pid="3" name="KSOProductBuildVer">
    <vt:lpwstr>2052-12.1.0.20305</vt:lpwstr>
  </property>
</Properties>
</file>