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经济困难失能老年人入住养老机构补贴" sheetId="1" r:id="rId1"/>
  </sheets>
  <definedNames>
    <definedName name="OLE_LINK1" localSheetId="0">'经济困难失能老年人入住养老机构补贴'!#REF!</definedName>
    <definedName name="OLE_LINK4" localSheetId="0">'经济困难失能老年人入住养老机构补贴'!#REF!</definedName>
    <definedName name="_xlnm._FilterDatabase" localSheetId="0" hidden="1">'经济困难失能老年人入住养老机构补贴'!$A$2:$HJ$7</definedName>
  </definedNames>
  <calcPr fullCalcOnLoad="1"/>
</workbook>
</file>

<file path=xl/sharedStrings.xml><?xml version="1.0" encoding="utf-8"?>
<sst xmlns="http://schemas.openxmlformats.org/spreadsheetml/2006/main" count="34" uniqueCount="28">
  <si>
    <t>2024年5月经济困难失能老年人入住养老机构补贴（5）人</t>
  </si>
  <si>
    <t>序号</t>
  </si>
  <si>
    <t>乡镇</t>
  </si>
  <si>
    <t>姓名</t>
  </si>
  <si>
    <t>性别</t>
  </si>
  <si>
    <t>入住养老机构</t>
  </si>
  <si>
    <t>本地集中供养特困人员基本生活标准及全护理照料标准总和（元）</t>
  </si>
  <si>
    <t>最低生活保障金（元）</t>
  </si>
  <si>
    <t>80周岁以上低保老龄人高龄补贴（元）</t>
  </si>
  <si>
    <t>困难残疾人生活补贴（元）</t>
  </si>
  <si>
    <t>完全失能老年人护理补贴（元）</t>
  </si>
  <si>
    <t>入住老年人床位补助（元）</t>
  </si>
  <si>
    <t>享受行政给付合计（元）</t>
  </si>
  <si>
    <t>发放金额（元）</t>
  </si>
  <si>
    <t>龙门镇</t>
  </si>
  <si>
    <t>廖*琼</t>
  </si>
  <si>
    <t>女</t>
  </si>
  <si>
    <t>安溪县明爱福利养老院</t>
  </si>
  <si>
    <t>白*南</t>
  </si>
  <si>
    <t>男</t>
  </si>
  <si>
    <t>安溪和兴老年医疗养护中心</t>
  </si>
  <si>
    <t>蓬莱镇</t>
  </si>
  <si>
    <t>姚*梅</t>
  </si>
  <si>
    <t>安溪温馨壹家养老服务公司</t>
  </si>
  <si>
    <t>黄*清</t>
  </si>
  <si>
    <t>凤城镇</t>
  </si>
  <si>
    <t>陈*彩</t>
  </si>
  <si>
    <t>明爱福利养老院龙人伍心家园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</si>
</sst>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E12" sqref="E12"/>
    </sheetView>
  </sheetViews>
  <sheetFormatPr defaultColWidth="9.00390625" defaultRowHeight="14.25"/>
  <cols>
    <col min="1" max="1" width="5.125" style="3" customWidth="1"/>
    <col min="2" max="2" width="7.625" style="4" customWidth="1"/>
    <col min="3" max="3" width="7.125" style="4" customWidth="1"/>
    <col min="4" max="4" width="4.25390625" style="5" customWidth="1"/>
    <col min="5" max="5" width="24.00390625" style="4" customWidth="1"/>
    <col min="6" max="6" width="17.125" style="4" customWidth="1"/>
    <col min="7" max="7" width="9.25390625" style="4" customWidth="1"/>
    <col min="8" max="8" width="9.125" style="4" customWidth="1"/>
    <col min="9" max="9" width="9.375" style="6" customWidth="1"/>
    <col min="10" max="10" width="8.875" style="4" customWidth="1"/>
    <col min="11" max="11" width="7.625" style="4" customWidth="1"/>
    <col min="12" max="12" width="10.00390625" style="4" customWidth="1"/>
    <col min="13" max="13" width="7.875" style="4" customWidth="1"/>
    <col min="14" max="218" width="9.00390625" style="4" customWidth="1"/>
    <col min="219" max="245" width="9.00390625" style="7" customWidth="1"/>
  </cols>
  <sheetData>
    <row r="1" spans="1:13" ht="5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36.75" customHeight="1">
      <c r="A2" s="9" t="s">
        <v>1</v>
      </c>
      <c r="B2" s="10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</row>
    <row r="3" spans="1:13" s="2" customFormat="1" ht="27.75" customHeight="1">
      <c r="A3" s="11">
        <f>ROW()-2</f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>
        <v>2947</v>
      </c>
      <c r="G3" s="9">
        <v>570</v>
      </c>
      <c r="H3" s="9">
        <v>100</v>
      </c>
      <c r="I3" s="10">
        <v>130</v>
      </c>
      <c r="J3" s="9">
        <v>300</v>
      </c>
      <c r="K3" s="9">
        <v>1000</v>
      </c>
      <c r="L3" s="9">
        <f>SUM(G3:K3)</f>
        <v>2100</v>
      </c>
      <c r="M3" s="9">
        <f>F3-L3</f>
        <v>847</v>
      </c>
    </row>
    <row r="4" spans="1:13" s="2" customFormat="1" ht="27.75" customHeight="1">
      <c r="A4" s="11">
        <f>ROW()-2</f>
        <v>2</v>
      </c>
      <c r="B4" s="9" t="s">
        <v>14</v>
      </c>
      <c r="C4" s="9" t="s">
        <v>18</v>
      </c>
      <c r="D4" s="9" t="s">
        <v>19</v>
      </c>
      <c r="E4" s="9" t="s">
        <v>20</v>
      </c>
      <c r="F4" s="9">
        <v>2947</v>
      </c>
      <c r="G4" s="9">
        <v>815</v>
      </c>
      <c r="H4" s="9">
        <v>0</v>
      </c>
      <c r="I4" s="10">
        <v>130</v>
      </c>
      <c r="J4" s="9">
        <v>300</v>
      </c>
      <c r="K4" s="9">
        <v>1000</v>
      </c>
      <c r="L4" s="9">
        <f>SUM(G4:K4)</f>
        <v>2245</v>
      </c>
      <c r="M4" s="9">
        <f>F4-L4</f>
        <v>702</v>
      </c>
    </row>
    <row r="5" spans="1:13" s="2" customFormat="1" ht="27.75" customHeight="1">
      <c r="A5" s="11">
        <f>ROW()-2</f>
        <v>3</v>
      </c>
      <c r="B5" s="9" t="s">
        <v>21</v>
      </c>
      <c r="C5" s="9" t="s">
        <v>22</v>
      </c>
      <c r="D5" s="9" t="s">
        <v>16</v>
      </c>
      <c r="E5" s="9" t="s">
        <v>23</v>
      </c>
      <c r="F5" s="9">
        <v>2947</v>
      </c>
      <c r="G5" s="9">
        <v>405</v>
      </c>
      <c r="H5" s="9">
        <v>0</v>
      </c>
      <c r="I5" s="10">
        <v>130</v>
      </c>
      <c r="J5" s="9">
        <v>300</v>
      </c>
      <c r="K5" s="9">
        <v>1000</v>
      </c>
      <c r="L5" s="9">
        <f>SUM(G5:K5)</f>
        <v>1835</v>
      </c>
      <c r="M5" s="9">
        <f>F5-L5</f>
        <v>1112</v>
      </c>
    </row>
    <row r="6" spans="1:13" s="2" customFormat="1" ht="27.75" customHeight="1">
      <c r="A6" s="11">
        <f>ROW()-2</f>
        <v>4</v>
      </c>
      <c r="B6" s="9" t="s">
        <v>21</v>
      </c>
      <c r="C6" s="9" t="s">
        <v>24</v>
      </c>
      <c r="D6" s="9" t="s">
        <v>16</v>
      </c>
      <c r="E6" s="9" t="s">
        <v>20</v>
      </c>
      <c r="F6" s="9">
        <v>2947</v>
      </c>
      <c r="G6" s="9">
        <v>815</v>
      </c>
      <c r="H6" s="9">
        <v>0</v>
      </c>
      <c r="I6" s="10">
        <v>130</v>
      </c>
      <c r="J6" s="9">
        <v>300</v>
      </c>
      <c r="K6" s="9">
        <v>1000</v>
      </c>
      <c r="L6" s="9">
        <f>SUM(G6:K6)</f>
        <v>2245</v>
      </c>
      <c r="M6" s="9">
        <f>F6-L6</f>
        <v>702</v>
      </c>
    </row>
    <row r="7" spans="1:13" s="2" customFormat="1" ht="27.75" customHeight="1">
      <c r="A7" s="11">
        <f>ROW()-2</f>
        <v>5</v>
      </c>
      <c r="B7" s="9" t="s">
        <v>25</v>
      </c>
      <c r="C7" s="9" t="s">
        <v>26</v>
      </c>
      <c r="D7" s="9" t="s">
        <v>16</v>
      </c>
      <c r="E7" s="9" t="s">
        <v>27</v>
      </c>
      <c r="F7" s="9">
        <v>2947</v>
      </c>
      <c r="G7" s="9">
        <v>815</v>
      </c>
      <c r="H7" s="9">
        <v>100</v>
      </c>
      <c r="I7" s="10">
        <v>130</v>
      </c>
      <c r="J7" s="9">
        <v>300</v>
      </c>
      <c r="K7" s="9">
        <v>1000</v>
      </c>
      <c r="L7" s="9">
        <f>SUM(G7:K7)</f>
        <v>2345</v>
      </c>
      <c r="M7" s="9">
        <f>F7-L7</f>
        <v>602</v>
      </c>
    </row>
  </sheetData>
  <sheetProtection/>
  <autoFilter ref="A2:HJ7"/>
  <mergeCells count="1">
    <mergeCell ref="A1:M1"/>
  </mergeCells>
  <printOptions horizontalCentered="1"/>
  <pageMargins left="0.55" right="0.55" top="0.98" bottom="0.98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2018-07-05T02:10:02Z</cp:lastPrinted>
  <dcterms:created xsi:type="dcterms:W3CDTF">2013-08-01T03:07:20Z</dcterms:created>
  <dcterms:modified xsi:type="dcterms:W3CDTF">2024-06-19T00:23:28Z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65682098ED2C45918FC22456FF58B780_13</vt:lpwstr>
  </property>
</Properties>
</file>