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医师" sheetId="2" r:id="rId1"/>
    <sheet name="药师" sheetId="3" r:id="rId2"/>
    <sheet name="护师" sheetId="4" r:id="rId3"/>
    <sheet name="技师" sheetId="5" r:id="rId4"/>
  </sheets>
  <definedNames>
    <definedName name="_xlnm._FilterDatabase" localSheetId="0" hidden="1">医师!$A$3:$U$14</definedName>
    <definedName name="_xlnm._FilterDatabase" localSheetId="1" hidden="1">药师!$A$3:$U$6</definedName>
    <definedName name="_xlnm._FilterDatabase" localSheetId="2" hidden="1">护师!$A$3:$U$15</definedName>
    <definedName name="_xlnm._FilterDatabase" localSheetId="3" hidden="1">技师!$A$3:$U$10</definedName>
    <definedName name="_xlnm.Print_Titles" localSheetId="0">医师!$1:$3</definedName>
    <definedName name="_xlnm.Print_Titles" localSheetId="2">护师!$1:$3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<sst xmlns="http://schemas.openxmlformats.org/spreadsheetml/2006/main" count="228" uniqueCount="83">
  <si>
    <t>乡镇卫生院卫技人员积分交流到外安溪乡镇卫生院积分汇总表（医师岗位）</t>
  </si>
  <si>
    <t>原单位</t>
  </si>
  <si>
    <t>姓名</t>
  </si>
  <si>
    <t>申请交流单位</t>
  </si>
  <si>
    <t>申请交流岗位</t>
  </si>
  <si>
    <t>加分项（分）</t>
  </si>
  <si>
    <t>减分项（分）</t>
  </si>
  <si>
    <t>特殊照顾分</t>
  </si>
  <si>
    <t>总分</t>
  </si>
  <si>
    <t>排名</t>
  </si>
  <si>
    <t>备注</t>
  </si>
  <si>
    <t>基础分</t>
  </si>
  <si>
    <t>乡镇工作年限</t>
  </si>
  <si>
    <t>内安溪工作经历</t>
  </si>
  <si>
    <t>职务层次</t>
  </si>
  <si>
    <t>学历或职称</t>
  </si>
  <si>
    <t>年度考核</t>
  </si>
  <si>
    <t>列入后备干部</t>
  </si>
  <si>
    <t>表彰奖励</t>
  </si>
  <si>
    <t>从事急难险重工作</t>
  </si>
  <si>
    <t>通报批评</t>
  </si>
  <si>
    <t>党纪处分</t>
  </si>
  <si>
    <t>政务处分</t>
  </si>
  <si>
    <t>安溪县西坪中心卫生院</t>
  </si>
  <si>
    <t>林志明</t>
  </si>
  <si>
    <t>城关社区卫生计生服务中心、城西社区卫生服务中心、官桥医院、湖头医院、虎邱卫生院、蓬莱卫生院</t>
  </si>
  <si>
    <t>医师</t>
  </si>
  <si>
    <t>安溪县虎邱卫生院</t>
  </si>
  <si>
    <t>陈志艺</t>
  </si>
  <si>
    <t>湖上卫生院</t>
  </si>
  <si>
    <t>刘晓斌</t>
  </si>
  <si>
    <t>陈燕凤</t>
  </si>
  <si>
    <t>安溪县芦田卫生院</t>
  </si>
  <si>
    <t>邓永杰</t>
  </si>
  <si>
    <t>安溪县感德卫生院</t>
  </si>
  <si>
    <t>詹秋玉</t>
  </si>
  <si>
    <t>安溪县大坪卫生院</t>
  </si>
  <si>
    <t>沈文进</t>
  </si>
  <si>
    <t>安溪县龙涓中心卫生院</t>
  </si>
  <si>
    <t>林吉庆</t>
  </si>
  <si>
    <t>安溪县祥华卫生院</t>
  </si>
  <si>
    <t>谢秋伟</t>
  </si>
  <si>
    <t>谢敦尚</t>
  </si>
  <si>
    <t>安溪县剑斗中心卫生院</t>
  </si>
  <si>
    <t>姚广田</t>
  </si>
  <si>
    <t>乡镇卫生院卫技人员积分交流到外安溪乡镇卫生院积分汇总表（药师岗位）</t>
  </si>
  <si>
    <t>姓  名</t>
  </si>
  <si>
    <t>刘宇婷</t>
  </si>
  <si>
    <t>湖头医院</t>
  </si>
  <si>
    <t>药师</t>
  </si>
  <si>
    <t>安溪县桃舟卫生院</t>
  </si>
  <si>
    <t>林玲玲</t>
  </si>
  <si>
    <t>吴锦珍</t>
  </si>
  <si>
    <t>乡镇卫生院卫技人员积分交流到外安溪乡镇卫生院积分汇总表（护师岗位）</t>
  </si>
  <si>
    <t>姓 名</t>
  </si>
  <si>
    <t>胡琼莲</t>
  </si>
  <si>
    <t>官桥医院、龙门中心卫生院、蓬莱卫生院</t>
  </si>
  <si>
    <t>护师</t>
  </si>
  <si>
    <t>廖雅琴</t>
  </si>
  <si>
    <t>赵燕兰</t>
  </si>
  <si>
    <t>福田卫生院</t>
  </si>
  <si>
    <t>李小娟</t>
  </si>
  <si>
    <t>许培灵</t>
  </si>
  <si>
    <t>安溪县尚卿卫生院</t>
  </si>
  <si>
    <t>吴艺容</t>
  </si>
  <si>
    <t>吴玉洁</t>
  </si>
  <si>
    <t>黄巧红</t>
  </si>
  <si>
    <t>谢桂芬</t>
  </si>
  <si>
    <t>黄小玲</t>
  </si>
  <si>
    <t>谢霏香</t>
  </si>
  <si>
    <t>许素玲</t>
  </si>
  <si>
    <t>乡镇卫生院卫技人员积分交流到外安溪乡镇卫生院积分汇总表（技师岗位）</t>
  </si>
  <si>
    <t>吴立风</t>
  </si>
  <si>
    <t>城厢卫生院</t>
  </si>
  <si>
    <t>技师</t>
  </si>
  <si>
    <t>安溪县官桥医院</t>
  </si>
  <si>
    <t>林巧凤</t>
  </si>
  <si>
    <t>安溪县长卿中心卫生院</t>
  </si>
  <si>
    <t>陈梅华</t>
  </si>
  <si>
    <t>苏海煌</t>
  </si>
  <si>
    <t>陈娜英</t>
  </si>
  <si>
    <t>王政凯</t>
  </si>
  <si>
    <t>陈世明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</si>
</sst>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.5"/>
      <color theme="1"/>
      <name val="仿宋_GB2312"/>
      <charset val="134"/>
    </font>
    <font>
      <sz val="10"/>
      <color rgb="FF000000"/>
      <name val="仿宋_GB2312"/>
      <charset val="134"/>
    </font>
    <font>
      <sz val="12"/>
      <color theme="1"/>
      <name val="仿宋_GB2312"/>
      <charset val="134"/>
    </font>
    <font>
      <sz val="11.5"/>
      <color theme="1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zoomScale="90" zoomScaleNormal="90" workbookViewId="0">
      <pane ySplit="3" topLeftCell="A4" activePane="bottomLeft" state="frozen"/>
      <selection/>
      <selection pane="bottomLeft" activeCell="A5" sqref="A5"/>
    </sheetView>
  </sheetViews>
  <sheetFormatPr defaultColWidth="9" defaultRowHeight="13.5"/>
  <cols>
    <col min="2" max="2" width="6.75" customWidth="1"/>
    <col min="3" max="3" width="22.9166666666667" customWidth="1"/>
    <col min="4" max="4" width="6" customWidth="1"/>
    <col min="5" max="5" width="4.25" customWidth="1"/>
    <col min="6" max="6" width="5.375" customWidth="1"/>
    <col min="7" max="7" width="7.875" customWidth="1"/>
    <col min="8" max="8" width="6.125" customWidth="1"/>
    <col min="9" max="9" width="7" customWidth="1"/>
    <col min="10" max="10" width="6.25" customWidth="1"/>
    <col min="11" max="11" width="7.125" customWidth="1"/>
    <col min="12" max="12" width="5.875" customWidth="1"/>
    <col min="13" max="13" width="7.625" customWidth="1"/>
    <col min="14" max="17" width="5.41666666666667" customWidth="1"/>
    <col min="18" max="20" width="6" customWidth="1"/>
    <col min="21" max="21" width="5.875" customWidth="1"/>
  </cols>
  <sheetData>
    <row r="1" ht="5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24" customHeight="1" spans="1:21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/>
      <c r="G2" s="7"/>
      <c r="H2" s="7"/>
      <c r="I2" s="7"/>
      <c r="J2" s="7"/>
      <c r="K2" s="7"/>
      <c r="L2" s="7"/>
      <c r="M2" s="7"/>
      <c r="N2" s="7" t="s">
        <v>6</v>
      </c>
      <c r="O2" s="7"/>
      <c r="P2" s="7"/>
      <c r="Q2" s="7"/>
      <c r="R2" s="7" t="s">
        <v>7</v>
      </c>
      <c r="S2" s="7" t="s">
        <v>8</v>
      </c>
      <c r="T2" s="6" t="s">
        <v>9</v>
      </c>
      <c r="U2" s="4" t="s">
        <v>10</v>
      </c>
    </row>
    <row r="3" s="1" customFormat="1" ht="48" customHeight="1" spans="1:21">
      <c r="A3" s="8"/>
      <c r="B3" s="8"/>
      <c r="C3" s="9"/>
      <c r="D3" s="10"/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16</v>
      </c>
      <c r="O3" s="7" t="s">
        <v>20</v>
      </c>
      <c r="P3" s="7" t="s">
        <v>21</v>
      </c>
      <c r="Q3" s="7" t="s">
        <v>22</v>
      </c>
      <c r="R3" s="7"/>
      <c r="S3" s="7"/>
      <c r="T3" s="10"/>
      <c r="U3" s="4"/>
    </row>
    <row r="4" ht="48" spans="1:21">
      <c r="A4" s="11" t="s">
        <v>23</v>
      </c>
      <c r="B4" s="11" t="s">
        <v>24</v>
      </c>
      <c r="C4" s="12" t="s">
        <v>25</v>
      </c>
      <c r="D4" s="12" t="s">
        <v>26</v>
      </c>
      <c r="E4" s="12">
        <v>20</v>
      </c>
      <c r="F4" s="12">
        <v>10.7</v>
      </c>
      <c r="G4" s="12">
        <v>30</v>
      </c>
      <c r="H4" s="12"/>
      <c r="I4" s="12">
        <v>8</v>
      </c>
      <c r="J4" s="12">
        <v>6</v>
      </c>
      <c r="K4" s="12">
        <v>1</v>
      </c>
      <c r="L4" s="12">
        <v>2</v>
      </c>
      <c r="M4" s="12"/>
      <c r="N4" s="12"/>
      <c r="O4" s="12"/>
      <c r="P4" s="12"/>
      <c r="Q4" s="12"/>
      <c r="R4" s="12"/>
      <c r="S4" s="12">
        <f t="shared" ref="S4:S14" si="0">SUM(E4:R4)</f>
        <v>77.7</v>
      </c>
      <c r="T4" s="12">
        <v>1</v>
      </c>
      <c r="U4" s="12"/>
    </row>
    <row r="5" ht="48" spans="1:21">
      <c r="A5" s="12" t="s">
        <v>27</v>
      </c>
      <c r="B5" s="12" t="s">
        <v>28</v>
      </c>
      <c r="C5" s="12" t="s">
        <v>25</v>
      </c>
      <c r="D5" s="12" t="s">
        <v>26</v>
      </c>
      <c r="E5" s="12">
        <v>20</v>
      </c>
      <c r="F5" s="15">
        <v>20</v>
      </c>
      <c r="G5" s="12"/>
      <c r="H5" s="12">
        <v>4</v>
      </c>
      <c r="I5" s="12">
        <v>8</v>
      </c>
      <c r="J5" s="12">
        <v>21</v>
      </c>
      <c r="K5" s="12"/>
      <c r="L5" s="12">
        <v>4</v>
      </c>
      <c r="M5" s="12"/>
      <c r="N5" s="12"/>
      <c r="O5" s="12"/>
      <c r="P5" s="12"/>
      <c r="Q5" s="12"/>
      <c r="R5" s="12"/>
      <c r="S5" s="12">
        <f t="shared" si="0"/>
        <v>77</v>
      </c>
      <c r="T5" s="12">
        <v>2</v>
      </c>
      <c r="U5" s="30"/>
    </row>
    <row r="6" ht="48" spans="1:21">
      <c r="A6" s="12" t="s">
        <v>29</v>
      </c>
      <c r="B6" s="12" t="s">
        <v>30</v>
      </c>
      <c r="C6" s="12" t="s">
        <v>25</v>
      </c>
      <c r="D6" s="12" t="s">
        <v>26</v>
      </c>
      <c r="E6" s="12">
        <v>20</v>
      </c>
      <c r="F6" s="12">
        <v>3.8</v>
      </c>
      <c r="G6" s="12">
        <v>25.35</v>
      </c>
      <c r="H6" s="12"/>
      <c r="I6" s="12">
        <v>8</v>
      </c>
      <c r="J6" s="12">
        <v>6</v>
      </c>
      <c r="K6" s="12"/>
      <c r="L6" s="12"/>
      <c r="M6" s="24"/>
      <c r="N6" s="24"/>
      <c r="O6" s="24"/>
      <c r="P6" s="24"/>
      <c r="Q6" s="24"/>
      <c r="R6" s="24"/>
      <c r="S6" s="12">
        <f t="shared" si="0"/>
        <v>63.15</v>
      </c>
      <c r="T6" s="12">
        <v>3</v>
      </c>
      <c r="U6" s="12"/>
    </row>
    <row r="7" ht="48" spans="1:21">
      <c r="A7" s="12" t="s">
        <v>23</v>
      </c>
      <c r="B7" s="12" t="s">
        <v>31</v>
      </c>
      <c r="C7" s="12" t="s">
        <v>25</v>
      </c>
      <c r="D7" s="12" t="s">
        <v>26</v>
      </c>
      <c r="E7" s="12">
        <v>20</v>
      </c>
      <c r="F7" s="12">
        <v>6.2</v>
      </c>
      <c r="G7" s="12"/>
      <c r="H7" s="12"/>
      <c r="I7" s="12">
        <v>8</v>
      </c>
      <c r="J7" s="12">
        <v>6</v>
      </c>
      <c r="K7" s="12"/>
      <c r="L7" s="12"/>
      <c r="M7" s="12"/>
      <c r="N7" s="12"/>
      <c r="O7" s="12"/>
      <c r="P7" s="12"/>
      <c r="Q7" s="12"/>
      <c r="R7" s="12">
        <v>15</v>
      </c>
      <c r="S7" s="12">
        <f t="shared" si="0"/>
        <v>55.2</v>
      </c>
      <c r="T7" s="12">
        <v>4</v>
      </c>
      <c r="U7" s="20"/>
    </row>
    <row r="8" ht="48" spans="1:21">
      <c r="A8" s="12" t="s">
        <v>32</v>
      </c>
      <c r="B8" s="12" t="s">
        <v>33</v>
      </c>
      <c r="C8" s="12" t="s">
        <v>25</v>
      </c>
      <c r="D8" s="12" t="s">
        <v>26</v>
      </c>
      <c r="E8" s="12">
        <v>20</v>
      </c>
      <c r="F8" s="12">
        <v>1.1</v>
      </c>
      <c r="G8" s="12">
        <v>19</v>
      </c>
      <c r="H8" s="12"/>
      <c r="I8" s="12">
        <v>8</v>
      </c>
      <c r="J8" s="12">
        <v>3</v>
      </c>
      <c r="K8" s="12"/>
      <c r="L8" s="12">
        <v>2</v>
      </c>
      <c r="M8" s="12"/>
      <c r="N8" s="12"/>
      <c r="O8" s="12"/>
      <c r="P8" s="12"/>
      <c r="Q8" s="12"/>
      <c r="R8" s="12"/>
      <c r="S8" s="12">
        <f t="shared" si="0"/>
        <v>53.1</v>
      </c>
      <c r="T8" s="12">
        <v>5</v>
      </c>
      <c r="U8" s="20"/>
    </row>
    <row r="9" ht="48" spans="1:21">
      <c r="A9" s="12" t="s">
        <v>34</v>
      </c>
      <c r="B9" s="12" t="s">
        <v>35</v>
      </c>
      <c r="C9" s="12" t="s">
        <v>25</v>
      </c>
      <c r="D9" s="12" t="s">
        <v>26</v>
      </c>
      <c r="E9" s="12">
        <v>20</v>
      </c>
      <c r="F9" s="12">
        <v>10.9</v>
      </c>
      <c r="G9" s="12"/>
      <c r="H9" s="12">
        <v>2.46</v>
      </c>
      <c r="I9" s="12">
        <v>8</v>
      </c>
      <c r="J9" s="12">
        <v>6</v>
      </c>
      <c r="K9" s="12"/>
      <c r="L9" s="12"/>
      <c r="M9" s="12"/>
      <c r="N9" s="12"/>
      <c r="O9" s="12"/>
      <c r="P9" s="12"/>
      <c r="Q9" s="12"/>
      <c r="R9" s="12"/>
      <c r="S9" s="12">
        <f t="shared" si="0"/>
        <v>47.36</v>
      </c>
      <c r="T9" s="12">
        <v>6</v>
      </c>
      <c r="U9" s="20"/>
    </row>
    <row r="10" s="2" customFormat="1" ht="48" spans="1:21">
      <c r="A10" s="11" t="s">
        <v>36</v>
      </c>
      <c r="B10" s="11" t="s">
        <v>37</v>
      </c>
      <c r="C10" s="11" t="s">
        <v>25</v>
      </c>
      <c r="D10" s="11" t="s">
        <v>26</v>
      </c>
      <c r="E10" s="11">
        <v>20</v>
      </c>
      <c r="F10" s="11">
        <v>10.9</v>
      </c>
      <c r="G10" s="11"/>
      <c r="H10" s="11"/>
      <c r="I10" s="31">
        <v>8</v>
      </c>
      <c r="J10" s="31">
        <v>6</v>
      </c>
      <c r="K10" s="11"/>
      <c r="L10" s="11">
        <v>2</v>
      </c>
      <c r="M10" s="11"/>
      <c r="N10" s="11"/>
      <c r="O10" s="11"/>
      <c r="P10" s="11"/>
      <c r="Q10" s="11"/>
      <c r="R10" s="11"/>
      <c r="S10" s="11">
        <f t="shared" si="0"/>
        <v>46.9</v>
      </c>
      <c r="T10" s="11">
        <v>7</v>
      </c>
      <c r="U10" s="26"/>
    </row>
    <row r="11" ht="48" spans="1:21">
      <c r="A11" s="12" t="s">
        <v>38</v>
      </c>
      <c r="B11" s="12" t="s">
        <v>39</v>
      </c>
      <c r="C11" s="12" t="s">
        <v>25</v>
      </c>
      <c r="D11" s="12" t="s">
        <v>26</v>
      </c>
      <c r="E11" s="12">
        <v>20</v>
      </c>
      <c r="F11" s="12">
        <v>1.2</v>
      </c>
      <c r="G11" s="12">
        <v>17</v>
      </c>
      <c r="H11" s="12"/>
      <c r="I11" s="12">
        <v>8</v>
      </c>
      <c r="J11" s="12">
        <v>3</v>
      </c>
      <c r="K11" s="12"/>
      <c r="L11" s="12"/>
      <c r="M11" s="12"/>
      <c r="N11" s="12"/>
      <c r="O11" s="12">
        <v>-4</v>
      </c>
      <c r="P11" s="12"/>
      <c r="Q11" s="12"/>
      <c r="R11" s="12"/>
      <c r="S11" s="12">
        <f t="shared" si="0"/>
        <v>45.2</v>
      </c>
      <c r="T11" s="12">
        <v>8</v>
      </c>
      <c r="U11" s="14"/>
    </row>
    <row r="12" ht="48" spans="1:21">
      <c r="A12" s="12" t="s">
        <v>40</v>
      </c>
      <c r="B12" s="12" t="s">
        <v>41</v>
      </c>
      <c r="C12" s="12" t="s">
        <v>25</v>
      </c>
      <c r="D12" s="12" t="s">
        <v>26</v>
      </c>
      <c r="E12" s="12">
        <v>20</v>
      </c>
      <c r="F12" s="12">
        <v>6.2</v>
      </c>
      <c r="G12" s="12"/>
      <c r="H12" s="12">
        <v>3.36</v>
      </c>
      <c r="I12" s="12">
        <v>8</v>
      </c>
      <c r="J12" s="12">
        <v>6</v>
      </c>
      <c r="K12" s="12"/>
      <c r="L12" s="12"/>
      <c r="M12" s="12"/>
      <c r="N12" s="12"/>
      <c r="O12" s="12"/>
      <c r="P12" s="12"/>
      <c r="Q12" s="12"/>
      <c r="R12" s="12"/>
      <c r="S12" s="12">
        <f t="shared" si="0"/>
        <v>43.56</v>
      </c>
      <c r="T12" s="12">
        <v>9</v>
      </c>
      <c r="U12" s="20"/>
    </row>
    <row r="13" ht="48" spans="1:21">
      <c r="A13" s="12" t="s">
        <v>34</v>
      </c>
      <c r="B13" s="12" t="s">
        <v>42</v>
      </c>
      <c r="C13" s="12" t="s">
        <v>25</v>
      </c>
      <c r="D13" s="12" t="s">
        <v>26</v>
      </c>
      <c r="E13" s="12">
        <v>20</v>
      </c>
      <c r="F13" s="12">
        <v>2.5</v>
      </c>
      <c r="G13" s="12">
        <v>3.92</v>
      </c>
      <c r="H13" s="12"/>
      <c r="I13" s="12">
        <v>8</v>
      </c>
      <c r="J13" s="12">
        <v>6</v>
      </c>
      <c r="K13" s="12"/>
      <c r="L13" s="12">
        <v>1</v>
      </c>
      <c r="M13" s="12"/>
      <c r="N13" s="12"/>
      <c r="O13" s="12"/>
      <c r="P13" s="12"/>
      <c r="Q13" s="12"/>
      <c r="R13" s="12"/>
      <c r="S13" s="12">
        <f t="shared" si="0"/>
        <v>41.42</v>
      </c>
      <c r="T13" s="12">
        <v>10</v>
      </c>
      <c r="U13" s="20"/>
    </row>
    <row r="14" ht="48" spans="1:21">
      <c r="A14" s="12" t="s">
        <v>43</v>
      </c>
      <c r="B14" s="12" t="s">
        <v>44</v>
      </c>
      <c r="C14" s="12" t="s">
        <v>25</v>
      </c>
      <c r="D14" s="12" t="s">
        <v>26</v>
      </c>
      <c r="E14" s="12">
        <v>20</v>
      </c>
      <c r="F14" s="12">
        <v>4.9</v>
      </c>
      <c r="G14" s="12"/>
      <c r="H14" s="12"/>
      <c r="I14" s="12">
        <v>8</v>
      </c>
      <c r="J14" s="12">
        <v>6</v>
      </c>
      <c r="K14" s="12"/>
      <c r="L14" s="12">
        <v>0</v>
      </c>
      <c r="M14" s="12"/>
      <c r="N14" s="12"/>
      <c r="O14" s="12"/>
      <c r="P14" s="12"/>
      <c r="Q14" s="12"/>
      <c r="R14" s="12"/>
      <c r="S14" s="12">
        <f t="shared" si="0"/>
        <v>38.9</v>
      </c>
      <c r="T14" s="12">
        <v>11</v>
      </c>
      <c r="U14" s="20"/>
    </row>
  </sheetData>
  <autoFilter xmlns:etc="http://www.wps.cn/officeDocument/2017/etCustomData" ref="A3:U14" etc:filterBottomFollowUsedRange="0">
    <sortState ref="A3:U14">
      <sortCondition ref="S3" descending="1"/>
    </sortState>
    <extLst/>
  </autoFilter>
  <mergeCells count="11">
    <mergeCell ref="A1:U1"/>
    <mergeCell ref="E2:M2"/>
    <mergeCell ref="N2:Q2"/>
    <mergeCell ref="A2:A3"/>
    <mergeCell ref="B2:B3"/>
    <mergeCell ref="C2:C3"/>
    <mergeCell ref="D2:D3"/>
    <mergeCell ref="R2:R3"/>
    <mergeCell ref="S2:S3"/>
    <mergeCell ref="T2:T3"/>
    <mergeCell ref="U2:U3"/>
  </mergeCells>
  <dataValidations count="1">
    <dataValidation type="list" allowBlank="1" showInputMessage="1" showErrorMessage="1" sqref="C4:C14">
      <formula1>"医生,护理,助产,药学,中药学,财务"</formula1>
    </dataValidation>
  </dataValidations>
  <pageMargins left="0.700694444444445" right="0.700694444444445" top="0.751388888888889" bottom="0.751388888888889" header="0.298611111111111" footer="0.298611111111111"/>
  <pageSetup paperSize="9" scale="90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workbookViewId="0">
      <selection activeCell="V4" sqref="V4:V6"/>
    </sheetView>
  </sheetViews>
  <sheetFormatPr defaultColWidth="9" defaultRowHeight="13.5" outlineLevelRow="5"/>
  <cols>
    <col min="4" max="4" width="6.25" customWidth="1"/>
    <col min="5" max="5" width="7.375" customWidth="1"/>
    <col min="6" max="6" width="8.125" customWidth="1"/>
    <col min="8" max="8" width="6.375" customWidth="1"/>
    <col min="9" max="9" width="7.875" customWidth="1"/>
    <col min="10" max="10" width="6.25" customWidth="1"/>
    <col min="11" max="11" width="7.625" customWidth="1"/>
    <col min="12" max="12" width="6.5" customWidth="1"/>
    <col min="14" max="14" width="6.625" customWidth="1"/>
    <col min="15" max="15" width="5.875" customWidth="1"/>
    <col min="16" max="16" width="6.25" customWidth="1"/>
    <col min="17" max="17" width="5.75" customWidth="1"/>
    <col min="18" max="18" width="6.375" customWidth="1"/>
    <col min="19" max="19" width="8" customWidth="1"/>
    <col min="20" max="20" width="5" customWidth="1"/>
    <col min="21" max="21" width="7" customWidth="1"/>
  </cols>
  <sheetData>
    <row r="1" ht="46" customHeight="1" spans="1:21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34" customHeight="1" spans="1:21">
      <c r="A2" s="4" t="s">
        <v>1</v>
      </c>
      <c r="B2" s="4" t="s">
        <v>46</v>
      </c>
      <c r="C2" s="5" t="s">
        <v>3</v>
      </c>
      <c r="D2" s="6" t="s">
        <v>4</v>
      </c>
      <c r="E2" s="7" t="s">
        <v>5</v>
      </c>
      <c r="F2" s="7"/>
      <c r="G2" s="7"/>
      <c r="H2" s="7"/>
      <c r="I2" s="7"/>
      <c r="J2" s="7"/>
      <c r="K2" s="7"/>
      <c r="L2" s="7"/>
      <c r="M2" s="7"/>
      <c r="N2" s="7" t="s">
        <v>6</v>
      </c>
      <c r="O2" s="7"/>
      <c r="P2" s="7"/>
      <c r="Q2" s="7"/>
      <c r="R2" s="7" t="s">
        <v>7</v>
      </c>
      <c r="S2" s="7" t="s">
        <v>8</v>
      </c>
      <c r="T2" s="6" t="s">
        <v>9</v>
      </c>
      <c r="U2" s="4" t="s">
        <v>10</v>
      </c>
    </row>
    <row r="3" s="1" customFormat="1" ht="51" customHeight="1" spans="1:21">
      <c r="A3" s="8"/>
      <c r="B3" s="8"/>
      <c r="C3" s="9"/>
      <c r="D3" s="10"/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16</v>
      </c>
      <c r="O3" s="7" t="s">
        <v>20</v>
      </c>
      <c r="P3" s="7" t="s">
        <v>21</v>
      </c>
      <c r="Q3" s="7" t="s">
        <v>22</v>
      </c>
      <c r="R3" s="7"/>
      <c r="S3" s="7"/>
      <c r="T3" s="10"/>
      <c r="U3" s="4"/>
    </row>
    <row r="4" ht="41" customHeight="1" spans="1:21">
      <c r="A4" s="12" t="s">
        <v>40</v>
      </c>
      <c r="B4" s="12" t="s">
        <v>47</v>
      </c>
      <c r="C4" s="12" t="s">
        <v>48</v>
      </c>
      <c r="D4" s="12" t="s">
        <v>49</v>
      </c>
      <c r="E4" s="12">
        <v>20</v>
      </c>
      <c r="F4" s="12">
        <v>9.6</v>
      </c>
      <c r="G4" s="12">
        <v>30</v>
      </c>
      <c r="H4" s="12">
        <v>2.4</v>
      </c>
      <c r="I4" s="12">
        <v>8</v>
      </c>
      <c r="J4" s="12">
        <v>6</v>
      </c>
      <c r="K4" s="12"/>
      <c r="L4" s="12">
        <v>2</v>
      </c>
      <c r="M4" s="12"/>
      <c r="N4" s="12"/>
      <c r="O4" s="12"/>
      <c r="P4" s="12"/>
      <c r="Q4" s="12"/>
      <c r="R4" s="12"/>
      <c r="S4" s="12">
        <f>SUM(E4:R4)</f>
        <v>78</v>
      </c>
      <c r="T4" s="12">
        <v>1</v>
      </c>
      <c r="U4" s="20"/>
    </row>
    <row r="5" ht="41" customHeight="1" spans="1:21">
      <c r="A5" s="12" t="s">
        <v>50</v>
      </c>
      <c r="B5" s="12" t="s">
        <v>51</v>
      </c>
      <c r="C5" s="12" t="s">
        <v>48</v>
      </c>
      <c r="D5" s="12" t="s">
        <v>49</v>
      </c>
      <c r="E5" s="12">
        <v>20</v>
      </c>
      <c r="F5" s="12">
        <v>1.2</v>
      </c>
      <c r="G5" s="12">
        <v>11.25</v>
      </c>
      <c r="H5" s="12">
        <v>3.28</v>
      </c>
      <c r="I5" s="12">
        <v>8</v>
      </c>
      <c r="J5" s="12">
        <v>9</v>
      </c>
      <c r="K5" s="12"/>
      <c r="L5" s="12"/>
      <c r="M5" s="12"/>
      <c r="N5" s="12"/>
      <c r="O5" s="12"/>
      <c r="P5" s="12"/>
      <c r="Q5" s="12"/>
      <c r="R5" s="12"/>
      <c r="S5" s="12">
        <f>SUM(E5:R5)</f>
        <v>52.73</v>
      </c>
      <c r="T5" s="12">
        <v>2</v>
      </c>
      <c r="U5" s="20"/>
    </row>
    <row r="6" ht="41" customHeight="1" spans="1:21">
      <c r="A6" s="12" t="s">
        <v>34</v>
      </c>
      <c r="B6" s="12" t="s">
        <v>52</v>
      </c>
      <c r="C6" s="12" t="s">
        <v>48</v>
      </c>
      <c r="D6" s="12" t="s">
        <v>49</v>
      </c>
      <c r="E6" s="12">
        <v>20</v>
      </c>
      <c r="F6" s="12">
        <v>2.5</v>
      </c>
      <c r="G6" s="12"/>
      <c r="H6" s="12"/>
      <c r="I6" s="12">
        <v>5</v>
      </c>
      <c r="J6" s="12">
        <v>6</v>
      </c>
      <c r="K6" s="12"/>
      <c r="L6" s="12">
        <v>2</v>
      </c>
      <c r="M6" s="12"/>
      <c r="N6" s="12"/>
      <c r="O6" s="12"/>
      <c r="P6" s="12"/>
      <c r="Q6" s="12"/>
      <c r="R6" s="12"/>
      <c r="S6" s="12">
        <f>SUM(E6:R6)</f>
        <v>35.5</v>
      </c>
      <c r="T6" s="12">
        <v>3</v>
      </c>
      <c r="U6" s="20"/>
    </row>
  </sheetData>
  <autoFilter xmlns:etc="http://www.wps.cn/officeDocument/2017/etCustomData" ref="A3:U6" etc:filterBottomFollowUsedRange="0">
    <sortState ref="A3:U6">
      <sortCondition ref="S3" descending="1"/>
    </sortState>
    <extLst/>
  </autoFilter>
  <mergeCells count="11">
    <mergeCell ref="A1:U1"/>
    <mergeCell ref="E2:M2"/>
    <mergeCell ref="N2:Q2"/>
    <mergeCell ref="A2:A3"/>
    <mergeCell ref="B2:B3"/>
    <mergeCell ref="C2:C3"/>
    <mergeCell ref="D2:D3"/>
    <mergeCell ref="R2:R3"/>
    <mergeCell ref="S2:S3"/>
    <mergeCell ref="T2:T3"/>
    <mergeCell ref="U2:U3"/>
  </mergeCells>
  <dataValidations count="1">
    <dataValidation type="list" allowBlank="1" showInputMessage="1" showErrorMessage="1" sqref="C5">
      <formula1>"医生,护理,助产,药学,中药学,财务"</formula1>
    </dataValidation>
  </dataValidations>
  <pageMargins left="0.7" right="0.7" top="0.75" bottom="0.75" header="0.3" footer="0.3"/>
  <pageSetup paperSize="9" scale="88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"/>
  <sheetViews>
    <sheetView workbookViewId="0">
      <pane ySplit="3" topLeftCell="A4" activePane="bottomLeft" state="frozen"/>
      <selection/>
      <selection pane="bottomLeft" activeCell="V1" sqref="V$1:V$1048576"/>
    </sheetView>
  </sheetViews>
  <sheetFormatPr defaultColWidth="9" defaultRowHeight="13.5"/>
  <cols>
    <col min="1" max="1" width="11.5" customWidth="1"/>
    <col min="2" max="2" width="6.75" customWidth="1"/>
    <col min="3" max="3" width="14.5" customWidth="1"/>
    <col min="4" max="4" width="6.875" customWidth="1"/>
    <col min="5" max="5" width="3.625" customWidth="1"/>
    <col min="6" max="6" width="5.375" customWidth="1"/>
    <col min="7" max="7" width="8.375" customWidth="1"/>
    <col min="8" max="8" width="6.875" customWidth="1"/>
    <col min="9" max="9" width="7.875" customWidth="1"/>
    <col min="10" max="10" width="6.125" customWidth="1"/>
    <col min="11" max="11" width="7.625" customWidth="1"/>
    <col min="12" max="12" width="6.875" customWidth="1"/>
    <col min="13" max="13" width="7.875" customWidth="1"/>
    <col min="14" max="14" width="6" customWidth="1"/>
    <col min="15" max="16" width="6.125" customWidth="1"/>
    <col min="17" max="17" width="5.625" customWidth="1"/>
    <col min="18" max="18" width="6.75" customWidth="1"/>
    <col min="19" max="19" width="7" customWidth="1"/>
    <col min="20" max="20" width="5" style="19" customWidth="1"/>
    <col min="21" max="21" width="5.25" customWidth="1"/>
  </cols>
  <sheetData>
    <row r="1" ht="42" customHeight="1" spans="1:22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30" customHeight="1" spans="1:22">
      <c r="A2" s="4" t="s">
        <v>1</v>
      </c>
      <c r="B2" s="4" t="s">
        <v>54</v>
      </c>
      <c r="C2" s="5" t="s">
        <v>3</v>
      </c>
      <c r="D2" s="6" t="s">
        <v>4</v>
      </c>
      <c r="E2" s="7" t="s">
        <v>5</v>
      </c>
      <c r="F2" s="7"/>
      <c r="G2" s="7"/>
      <c r="H2" s="7"/>
      <c r="I2" s="7"/>
      <c r="J2" s="7"/>
      <c r="K2" s="7"/>
      <c r="L2" s="7"/>
      <c r="M2" s="7"/>
      <c r="N2" s="7" t="s">
        <v>6</v>
      </c>
      <c r="O2" s="7"/>
      <c r="P2" s="7"/>
      <c r="Q2" s="7"/>
      <c r="R2" s="7" t="s">
        <v>7</v>
      </c>
      <c r="S2" s="7" t="s">
        <v>8</v>
      </c>
      <c r="T2" s="5" t="s">
        <v>9</v>
      </c>
      <c r="U2" s="4" t="s">
        <v>10</v>
      </c>
    </row>
    <row r="3" s="1" customFormat="1" ht="45" customHeight="1" spans="1:22">
      <c r="A3" s="8"/>
      <c r="B3" s="8"/>
      <c r="C3" s="9"/>
      <c r="D3" s="10"/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16</v>
      </c>
      <c r="O3" s="7" t="s">
        <v>20</v>
      </c>
      <c r="P3" s="7" t="s">
        <v>21</v>
      </c>
      <c r="Q3" s="7" t="s">
        <v>22</v>
      </c>
      <c r="R3" s="7"/>
      <c r="S3" s="7"/>
      <c r="T3" s="9"/>
      <c r="U3" s="4"/>
    </row>
    <row r="4" ht="60" customHeight="1" spans="1:22">
      <c r="A4" s="11" t="s">
        <v>50</v>
      </c>
      <c r="B4" s="11" t="s">
        <v>55</v>
      </c>
      <c r="C4" s="12" t="s">
        <v>56</v>
      </c>
      <c r="D4" s="12" t="s">
        <v>57</v>
      </c>
      <c r="E4" s="12">
        <v>20</v>
      </c>
      <c r="F4" s="12">
        <v>8.6</v>
      </c>
      <c r="G4" s="12">
        <v>30</v>
      </c>
      <c r="H4" s="12">
        <v>3.28</v>
      </c>
      <c r="I4" s="12">
        <v>8</v>
      </c>
      <c r="J4" s="12">
        <v>9</v>
      </c>
      <c r="K4" s="12">
        <v>2</v>
      </c>
      <c r="L4" s="12">
        <v>3</v>
      </c>
      <c r="M4" s="12"/>
      <c r="N4" s="12"/>
      <c r="O4" s="12"/>
      <c r="P4" s="12"/>
      <c r="Q4" s="12"/>
      <c r="R4" s="12"/>
      <c r="S4" s="12">
        <f t="shared" ref="S4:S15" si="0">SUM(E4:R4)</f>
        <v>83.88</v>
      </c>
      <c r="T4" s="20">
        <v>1</v>
      </c>
      <c r="U4" s="20"/>
    </row>
    <row r="5" ht="60" customHeight="1" spans="1:22">
      <c r="A5" s="12" t="s">
        <v>40</v>
      </c>
      <c r="B5" s="12" t="s">
        <v>58</v>
      </c>
      <c r="C5" s="12" t="s">
        <v>56</v>
      </c>
      <c r="D5" s="12" t="s">
        <v>57</v>
      </c>
      <c r="E5" s="12">
        <v>20</v>
      </c>
      <c r="F5" s="12">
        <v>8.6</v>
      </c>
      <c r="G5" s="12">
        <v>30</v>
      </c>
      <c r="H5" s="12">
        <v>3.6</v>
      </c>
      <c r="I5" s="12">
        <v>8</v>
      </c>
      <c r="J5" s="12">
        <v>6</v>
      </c>
      <c r="K5" s="12"/>
      <c r="L5" s="12">
        <v>1</v>
      </c>
      <c r="M5" s="12"/>
      <c r="N5" s="12"/>
      <c r="O5" s="12"/>
      <c r="P5" s="12"/>
      <c r="Q5" s="12"/>
      <c r="R5" s="12"/>
      <c r="S5" s="12">
        <f t="shared" si="0"/>
        <v>77.2</v>
      </c>
      <c r="T5" s="13">
        <v>2</v>
      </c>
      <c r="U5" s="14"/>
    </row>
    <row r="6" ht="60" customHeight="1" spans="1:22">
      <c r="A6" s="12" t="s">
        <v>40</v>
      </c>
      <c r="B6" s="12" t="s">
        <v>59</v>
      </c>
      <c r="C6" s="12" t="s">
        <v>56</v>
      </c>
      <c r="D6" s="12" t="s">
        <v>57</v>
      </c>
      <c r="E6" s="12">
        <v>20</v>
      </c>
      <c r="F6" s="15">
        <v>5.4</v>
      </c>
      <c r="G6" s="15">
        <v>30</v>
      </c>
      <c r="H6" s="15">
        <v>1.52</v>
      </c>
      <c r="I6" s="15">
        <v>8</v>
      </c>
      <c r="J6" s="15">
        <v>9</v>
      </c>
      <c r="K6" s="12"/>
      <c r="L6" s="15">
        <v>2</v>
      </c>
      <c r="M6" s="12"/>
      <c r="N6" s="12"/>
      <c r="O6" s="12"/>
      <c r="P6" s="12"/>
      <c r="Q6" s="12"/>
      <c r="R6" s="12"/>
      <c r="S6" s="12">
        <f t="shared" si="0"/>
        <v>75.92</v>
      </c>
      <c r="T6" s="20">
        <v>3</v>
      </c>
      <c r="U6" s="16"/>
    </row>
    <row r="7" s="18" customFormat="1" ht="60" customHeight="1" spans="1:22">
      <c r="A7" s="21" t="s">
        <v>60</v>
      </c>
      <c r="B7" s="21" t="s">
        <v>61</v>
      </c>
      <c r="C7" s="21" t="s">
        <v>56</v>
      </c>
      <c r="D7" s="21" t="s">
        <v>57</v>
      </c>
      <c r="E7" s="22">
        <v>20</v>
      </c>
      <c r="F7" s="21">
        <v>10.9</v>
      </c>
      <c r="G7" s="21">
        <v>30</v>
      </c>
      <c r="H7" s="21"/>
      <c r="I7" s="21">
        <v>8</v>
      </c>
      <c r="J7" s="21">
        <v>6</v>
      </c>
      <c r="K7" s="21"/>
      <c r="L7" s="21">
        <v>1</v>
      </c>
      <c r="M7" s="21"/>
      <c r="N7" s="21"/>
      <c r="O7" s="21"/>
      <c r="P7" s="21"/>
      <c r="Q7" s="21"/>
      <c r="R7" s="21"/>
      <c r="S7" s="21">
        <f t="shared" si="0"/>
        <v>75.9</v>
      </c>
      <c r="T7" s="20">
        <v>4</v>
      </c>
      <c r="U7" s="23"/>
      <c r="V7"/>
    </row>
    <row r="8" ht="60" customHeight="1" spans="1:22">
      <c r="A8" s="12" t="s">
        <v>29</v>
      </c>
      <c r="B8" s="12" t="s">
        <v>62</v>
      </c>
      <c r="C8" s="12" t="s">
        <v>56</v>
      </c>
      <c r="D8" s="12" t="s">
        <v>57</v>
      </c>
      <c r="E8" s="12">
        <v>20</v>
      </c>
      <c r="F8" s="12">
        <v>4.9</v>
      </c>
      <c r="G8" s="12">
        <v>30</v>
      </c>
      <c r="H8" s="12">
        <v>1.6</v>
      </c>
      <c r="I8" s="12">
        <v>8</v>
      </c>
      <c r="J8" s="12">
        <v>6</v>
      </c>
      <c r="K8" s="12"/>
      <c r="L8" s="12">
        <v>2</v>
      </c>
      <c r="M8" s="12"/>
      <c r="N8" s="12"/>
      <c r="O8" s="12"/>
      <c r="P8" s="12"/>
      <c r="Q8" s="24"/>
      <c r="R8" s="24"/>
      <c r="S8" s="12">
        <f t="shared" si="0"/>
        <v>72.5</v>
      </c>
      <c r="T8" s="13">
        <v>5</v>
      </c>
      <c r="U8" s="20"/>
    </row>
    <row r="9" ht="60" customHeight="1" spans="1:22">
      <c r="A9" s="12" t="s">
        <v>63</v>
      </c>
      <c r="B9" s="12" t="s">
        <v>64</v>
      </c>
      <c r="C9" s="12" t="s">
        <v>56</v>
      </c>
      <c r="D9" s="12" t="s">
        <v>57</v>
      </c>
      <c r="E9" s="12">
        <v>20</v>
      </c>
      <c r="F9" s="12">
        <v>6.2</v>
      </c>
      <c r="G9" s="12">
        <v>30</v>
      </c>
      <c r="H9" s="12"/>
      <c r="I9" s="12">
        <v>8</v>
      </c>
      <c r="J9" s="12">
        <v>6</v>
      </c>
      <c r="K9" s="12"/>
      <c r="L9" s="12">
        <v>1</v>
      </c>
      <c r="M9" s="12"/>
      <c r="N9" s="12"/>
      <c r="O9" s="12"/>
      <c r="P9" s="12"/>
      <c r="Q9" s="12"/>
      <c r="R9" s="12"/>
      <c r="S9" s="12">
        <f t="shared" si="0"/>
        <v>71.2</v>
      </c>
      <c r="T9" s="20">
        <v>6</v>
      </c>
      <c r="U9" s="16"/>
    </row>
    <row r="10" ht="60" customHeight="1" spans="1:22">
      <c r="A10" s="12" t="s">
        <v>38</v>
      </c>
      <c r="B10" s="12" t="s">
        <v>65</v>
      </c>
      <c r="C10" s="12" t="s">
        <v>56</v>
      </c>
      <c r="D10" s="24" t="s">
        <v>57</v>
      </c>
      <c r="E10" s="12">
        <v>20</v>
      </c>
      <c r="F10" s="12">
        <v>9.6</v>
      </c>
      <c r="G10" s="12">
        <v>30</v>
      </c>
      <c r="H10" s="12"/>
      <c r="I10" s="12">
        <v>8</v>
      </c>
      <c r="J10" s="12"/>
      <c r="K10" s="12"/>
      <c r="L10" s="12"/>
      <c r="M10" s="12"/>
      <c r="N10" s="12"/>
      <c r="O10" s="12"/>
      <c r="P10" s="12"/>
      <c r="Q10" s="25"/>
      <c r="R10" s="25"/>
      <c r="S10" s="12">
        <f t="shared" si="0"/>
        <v>67.6</v>
      </c>
      <c r="T10" s="20">
        <v>7</v>
      </c>
      <c r="U10" s="14"/>
    </row>
    <row r="11" ht="60" customHeight="1" spans="1:22">
      <c r="A11" s="12" t="s">
        <v>23</v>
      </c>
      <c r="B11" s="12" t="s">
        <v>66</v>
      </c>
      <c r="C11" s="12" t="s">
        <v>56</v>
      </c>
      <c r="D11" s="12" t="s">
        <v>57</v>
      </c>
      <c r="E11" s="12">
        <v>20</v>
      </c>
      <c r="F11" s="12">
        <v>1.2</v>
      </c>
      <c r="G11" s="12">
        <v>30</v>
      </c>
      <c r="H11" s="12"/>
      <c r="I11" s="12">
        <v>8</v>
      </c>
      <c r="J11" s="12">
        <v>6</v>
      </c>
      <c r="K11" s="12"/>
      <c r="L11" s="12">
        <v>2</v>
      </c>
      <c r="M11" s="12"/>
      <c r="N11" s="12"/>
      <c r="O11" s="12"/>
      <c r="P11" s="12"/>
      <c r="Q11" s="12"/>
      <c r="R11" s="12"/>
      <c r="S11" s="12">
        <f t="shared" si="0"/>
        <v>67.2</v>
      </c>
      <c r="T11" s="13">
        <v>8</v>
      </c>
      <c r="U11" s="12"/>
    </row>
    <row r="12" s="2" customFormat="1" ht="60" customHeight="1" spans="1:22">
      <c r="A12" s="11" t="s">
        <v>36</v>
      </c>
      <c r="B12" s="11" t="s">
        <v>67</v>
      </c>
      <c r="C12" s="11" t="s">
        <v>56</v>
      </c>
      <c r="D12" s="11" t="s">
        <v>57</v>
      </c>
      <c r="E12" s="11">
        <v>20</v>
      </c>
      <c r="F12" s="11">
        <v>10.9</v>
      </c>
      <c r="G12" s="11"/>
      <c r="H12" s="11">
        <v>0</v>
      </c>
      <c r="I12" s="11">
        <v>10</v>
      </c>
      <c r="J12" s="11">
        <v>9</v>
      </c>
      <c r="K12" s="11"/>
      <c r="L12" s="11">
        <v>2</v>
      </c>
      <c r="M12" s="11"/>
      <c r="N12" s="11"/>
      <c r="O12" s="11"/>
      <c r="P12" s="11"/>
      <c r="Q12" s="11"/>
      <c r="R12" s="11"/>
      <c r="S12" s="11">
        <f t="shared" si="0"/>
        <v>51.9</v>
      </c>
      <c r="T12" s="17">
        <v>9</v>
      </c>
      <c r="U12" s="26"/>
      <c r="V12"/>
    </row>
    <row r="13" s="2" customFormat="1" ht="60" customHeight="1" spans="1:22">
      <c r="A13" s="11" t="s">
        <v>38</v>
      </c>
      <c r="B13" s="11" t="s">
        <v>68</v>
      </c>
      <c r="C13" s="11" t="s">
        <v>56</v>
      </c>
      <c r="D13" s="27" t="s">
        <v>57</v>
      </c>
      <c r="E13" s="11">
        <v>20</v>
      </c>
      <c r="F13" s="11">
        <v>6.2</v>
      </c>
      <c r="G13" s="11"/>
      <c r="H13" s="11">
        <v>3.36</v>
      </c>
      <c r="I13" s="11">
        <v>8</v>
      </c>
      <c r="J13" s="11">
        <v>9</v>
      </c>
      <c r="K13" s="11"/>
      <c r="L13" s="11">
        <v>4</v>
      </c>
      <c r="M13" s="11"/>
      <c r="N13" s="11"/>
      <c r="O13" s="11"/>
      <c r="P13" s="11"/>
      <c r="Q13" s="28"/>
      <c r="R13" s="28"/>
      <c r="S13" s="11">
        <f t="shared" si="0"/>
        <v>50.56</v>
      </c>
      <c r="T13" s="17">
        <v>10</v>
      </c>
      <c r="U13" s="26"/>
      <c r="V13"/>
    </row>
    <row r="14" s="2" customFormat="1" ht="60" customHeight="1" spans="1:22">
      <c r="A14" s="11" t="s">
        <v>32</v>
      </c>
      <c r="B14" s="11" t="s">
        <v>69</v>
      </c>
      <c r="C14" s="11" t="s">
        <v>56</v>
      </c>
      <c r="D14" s="11" t="s">
        <v>57</v>
      </c>
      <c r="E14" s="11">
        <v>20</v>
      </c>
      <c r="F14" s="11">
        <v>2.5</v>
      </c>
      <c r="G14" s="11"/>
      <c r="H14" s="11"/>
      <c r="I14" s="11">
        <v>8</v>
      </c>
      <c r="J14" s="11">
        <v>3</v>
      </c>
      <c r="K14" s="11">
        <v>1.5</v>
      </c>
      <c r="L14" s="11">
        <v>7</v>
      </c>
      <c r="M14" s="11"/>
      <c r="N14" s="11"/>
      <c r="O14" s="11"/>
      <c r="P14" s="11"/>
      <c r="Q14" s="11"/>
      <c r="R14" s="11"/>
      <c r="S14" s="11">
        <f t="shared" si="0"/>
        <v>42</v>
      </c>
      <c r="T14" s="29">
        <v>11</v>
      </c>
      <c r="U14" s="26"/>
      <c r="V14"/>
    </row>
    <row r="15" s="2" customFormat="1" ht="60" customHeight="1" spans="1:22">
      <c r="A15" s="11" t="s">
        <v>34</v>
      </c>
      <c r="B15" s="11" t="s">
        <v>70</v>
      </c>
      <c r="C15" s="11" t="s">
        <v>56</v>
      </c>
      <c r="D15" s="11" t="s">
        <v>57</v>
      </c>
      <c r="E15" s="11">
        <v>20</v>
      </c>
      <c r="F15" s="11">
        <v>4.9</v>
      </c>
      <c r="G15" s="11"/>
      <c r="H15" s="11"/>
      <c r="I15" s="11">
        <v>8</v>
      </c>
      <c r="J15" s="11">
        <v>6</v>
      </c>
      <c r="K15" s="11"/>
      <c r="L15" s="11"/>
      <c r="M15" s="11"/>
      <c r="N15" s="11"/>
      <c r="O15" s="11"/>
      <c r="P15" s="11"/>
      <c r="Q15" s="11"/>
      <c r="R15" s="11"/>
      <c r="S15" s="11">
        <f t="shared" si="0"/>
        <v>38.9</v>
      </c>
      <c r="T15" s="17">
        <v>12</v>
      </c>
      <c r="U15" s="26"/>
      <c r="V15"/>
    </row>
  </sheetData>
  <autoFilter xmlns:etc="http://www.wps.cn/officeDocument/2017/etCustomData" ref="A3:U15" etc:filterBottomFollowUsedRange="0">
    <sortState ref="A3:U15">
      <sortCondition ref="S3" descending="1"/>
    </sortState>
    <extLst/>
  </autoFilter>
  <mergeCells count="11">
    <mergeCell ref="A1:U1"/>
    <mergeCell ref="E2:M2"/>
    <mergeCell ref="N2:Q2"/>
    <mergeCell ref="A2:A3"/>
    <mergeCell ref="B2:B3"/>
    <mergeCell ref="C2:C3"/>
    <mergeCell ref="D2:D3"/>
    <mergeCell ref="R2:R3"/>
    <mergeCell ref="S2:S3"/>
    <mergeCell ref="T2:T3"/>
    <mergeCell ref="U2:U3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workbookViewId="0">
      <selection activeCell="X10" sqref="X10"/>
    </sheetView>
  </sheetViews>
  <sheetFormatPr defaultColWidth="9" defaultRowHeight="13.5"/>
  <cols>
    <col min="1" max="1" width="15.375" customWidth="1"/>
    <col min="2" max="2" width="7.5" customWidth="1"/>
    <col min="3" max="3" width="10.75" customWidth="1"/>
    <col min="4" max="4" width="5.75" customWidth="1"/>
    <col min="5" max="5" width="3.75" customWidth="1"/>
    <col min="6" max="6" width="6.125" customWidth="1"/>
    <col min="7" max="7" width="7.125" customWidth="1"/>
    <col min="8" max="8" width="6.25" customWidth="1"/>
    <col min="9" max="9" width="7.375" customWidth="1"/>
    <col min="10" max="10" width="6.5" customWidth="1"/>
    <col min="11" max="11" width="7" customWidth="1"/>
    <col min="12" max="12" width="5.875" customWidth="1"/>
    <col min="13" max="13" width="7.25" customWidth="1"/>
    <col min="14" max="14" width="5" customWidth="1"/>
    <col min="15" max="15" width="6.25" customWidth="1"/>
    <col min="16" max="16" width="5.5" customWidth="1"/>
    <col min="17" max="17" width="6" customWidth="1"/>
    <col min="18" max="18" width="6.375" customWidth="1"/>
    <col min="19" max="19" width="7.375" customWidth="1"/>
    <col min="20" max="21" width="6.875" customWidth="1"/>
  </cols>
  <sheetData>
    <row r="1" ht="53" customHeight="1" spans="1:22">
      <c r="A1" s="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25" customHeight="1" spans="1:22">
      <c r="A2" s="4" t="s">
        <v>1</v>
      </c>
      <c r="B2" s="4" t="s">
        <v>46</v>
      </c>
      <c r="C2" s="5" t="s">
        <v>3</v>
      </c>
      <c r="D2" s="6" t="s">
        <v>4</v>
      </c>
      <c r="E2" s="7" t="s">
        <v>5</v>
      </c>
      <c r="F2" s="7"/>
      <c r="G2" s="7"/>
      <c r="H2" s="7"/>
      <c r="I2" s="7"/>
      <c r="J2" s="7"/>
      <c r="K2" s="7"/>
      <c r="L2" s="7"/>
      <c r="M2" s="7"/>
      <c r="N2" s="7" t="s">
        <v>6</v>
      </c>
      <c r="O2" s="7"/>
      <c r="P2" s="7"/>
      <c r="Q2" s="7"/>
      <c r="R2" s="7" t="s">
        <v>7</v>
      </c>
      <c r="S2" s="7" t="s">
        <v>8</v>
      </c>
      <c r="T2" s="5" t="s">
        <v>9</v>
      </c>
      <c r="U2" s="4" t="s">
        <v>10</v>
      </c>
    </row>
    <row r="3" s="1" customFormat="1" ht="55" customHeight="1" spans="1:22">
      <c r="A3" s="8"/>
      <c r="B3" s="8"/>
      <c r="C3" s="9"/>
      <c r="D3" s="10"/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16</v>
      </c>
      <c r="O3" s="7" t="s">
        <v>20</v>
      </c>
      <c r="P3" s="7" t="s">
        <v>21</v>
      </c>
      <c r="Q3" s="7" t="s">
        <v>22</v>
      </c>
      <c r="R3" s="7"/>
      <c r="S3" s="7"/>
      <c r="T3" s="9"/>
      <c r="U3" s="4"/>
    </row>
    <row r="4" ht="30" customHeight="1" spans="1:22">
      <c r="A4" s="11" t="s">
        <v>23</v>
      </c>
      <c r="B4" s="11" t="s">
        <v>72</v>
      </c>
      <c r="C4" s="12" t="s">
        <v>73</v>
      </c>
      <c r="D4" s="12" t="s">
        <v>74</v>
      </c>
      <c r="E4" s="12">
        <v>20</v>
      </c>
      <c r="F4" s="12">
        <v>20</v>
      </c>
      <c r="G4" s="12">
        <v>30</v>
      </c>
      <c r="H4" s="12"/>
      <c r="I4" s="12">
        <v>8</v>
      </c>
      <c r="J4" s="12">
        <v>12</v>
      </c>
      <c r="K4" s="12"/>
      <c r="L4" s="12"/>
      <c r="M4" s="12"/>
      <c r="N4" s="12"/>
      <c r="O4" s="12"/>
      <c r="P4" s="12"/>
      <c r="Q4" s="12"/>
      <c r="R4" s="12"/>
      <c r="S4" s="12">
        <f t="shared" ref="S4:S10" si="0">SUM(E4:R4)</f>
        <v>90</v>
      </c>
      <c r="T4" s="12">
        <v>1</v>
      </c>
      <c r="U4" s="12"/>
    </row>
    <row r="5" ht="30" customHeight="1" spans="1:22">
      <c r="A5" s="12" t="s">
        <v>75</v>
      </c>
      <c r="B5" s="12" t="s">
        <v>76</v>
      </c>
      <c r="C5" s="12" t="s">
        <v>73</v>
      </c>
      <c r="D5" s="12" t="s">
        <v>74</v>
      </c>
      <c r="E5" s="12">
        <v>20</v>
      </c>
      <c r="F5" s="12">
        <v>22.2</v>
      </c>
      <c r="G5" s="12"/>
      <c r="H5" s="12">
        <v>0.06</v>
      </c>
      <c r="I5" s="12">
        <v>8</v>
      </c>
      <c r="J5" s="12">
        <v>9</v>
      </c>
      <c r="K5" s="12"/>
      <c r="L5" s="12">
        <v>4</v>
      </c>
      <c r="M5" s="12"/>
      <c r="N5" s="12"/>
      <c r="O5" s="12">
        <v>-1</v>
      </c>
      <c r="P5" s="12"/>
      <c r="Q5" s="12"/>
      <c r="R5" s="12"/>
      <c r="S5" s="12">
        <f t="shared" si="0"/>
        <v>62.26</v>
      </c>
      <c r="T5" s="13">
        <v>2</v>
      </c>
      <c r="U5" s="14"/>
    </row>
    <row r="6" ht="30" customHeight="1" spans="1:22">
      <c r="A6" s="12" t="s">
        <v>77</v>
      </c>
      <c r="B6" s="12" t="s">
        <v>78</v>
      </c>
      <c r="C6" s="12" t="s">
        <v>73</v>
      </c>
      <c r="D6" s="12" t="s">
        <v>74</v>
      </c>
      <c r="E6" s="12">
        <v>20</v>
      </c>
      <c r="F6" s="12">
        <v>1.2</v>
      </c>
      <c r="G6" s="12">
        <v>24.75</v>
      </c>
      <c r="H6" s="12"/>
      <c r="I6" s="12">
        <v>8</v>
      </c>
      <c r="J6" s="12">
        <v>6</v>
      </c>
      <c r="K6" s="12"/>
      <c r="L6" s="12">
        <v>1</v>
      </c>
      <c r="M6" s="12"/>
      <c r="N6" s="12"/>
      <c r="O6" s="12"/>
      <c r="P6" s="12"/>
      <c r="Q6" s="12"/>
      <c r="R6" s="12"/>
      <c r="S6" s="12">
        <f t="shared" si="0"/>
        <v>60.95</v>
      </c>
      <c r="T6" s="13">
        <v>3</v>
      </c>
      <c r="U6" s="14"/>
    </row>
    <row r="7" ht="30" customHeight="1" spans="1:22">
      <c r="A7" s="12" t="s">
        <v>40</v>
      </c>
      <c r="B7" s="12" t="s">
        <v>79</v>
      </c>
      <c r="C7" s="12" t="s">
        <v>73</v>
      </c>
      <c r="D7" s="12" t="s">
        <v>74</v>
      </c>
      <c r="E7" s="15">
        <v>20</v>
      </c>
      <c r="F7" s="15">
        <v>0.1</v>
      </c>
      <c r="G7" s="12">
        <v>24.25</v>
      </c>
      <c r="H7" s="15">
        <v>2.4</v>
      </c>
      <c r="I7" s="15">
        <v>8</v>
      </c>
      <c r="J7" s="15">
        <v>3</v>
      </c>
      <c r="K7" s="12"/>
      <c r="L7" s="15">
        <v>1</v>
      </c>
      <c r="M7" s="12"/>
      <c r="N7" s="12"/>
      <c r="O7" s="12"/>
      <c r="P7" s="12"/>
      <c r="Q7" s="12"/>
      <c r="R7" s="12"/>
      <c r="S7" s="12">
        <f t="shared" si="0"/>
        <v>58.75</v>
      </c>
      <c r="T7" s="12">
        <v>4</v>
      </c>
      <c r="U7" s="14"/>
    </row>
    <row r="8" ht="30" customHeight="1" spans="1:22">
      <c r="A8" s="12" t="s">
        <v>63</v>
      </c>
      <c r="B8" s="12" t="s">
        <v>80</v>
      </c>
      <c r="C8" s="12" t="s">
        <v>73</v>
      </c>
      <c r="D8" s="12" t="s">
        <v>74</v>
      </c>
      <c r="E8" s="12">
        <v>20</v>
      </c>
      <c r="F8" s="12">
        <v>7.2</v>
      </c>
      <c r="G8" s="12"/>
      <c r="H8" s="12"/>
      <c r="I8" s="12">
        <v>8</v>
      </c>
      <c r="J8" s="12">
        <v>6</v>
      </c>
      <c r="K8" s="12"/>
      <c r="L8" s="12">
        <v>2</v>
      </c>
      <c r="M8" s="12">
        <v>10</v>
      </c>
      <c r="N8" s="12"/>
      <c r="O8" s="12"/>
      <c r="P8" s="12"/>
      <c r="Q8" s="12"/>
      <c r="R8" s="12"/>
      <c r="S8" s="12">
        <f t="shared" si="0"/>
        <v>53.2</v>
      </c>
      <c r="T8" s="13">
        <v>5</v>
      </c>
      <c r="U8" s="16"/>
    </row>
    <row r="9" ht="30" customHeight="1" spans="1:22">
      <c r="A9" s="12" t="s">
        <v>38</v>
      </c>
      <c r="B9" s="12" t="s">
        <v>81</v>
      </c>
      <c r="C9" s="12" t="s">
        <v>73</v>
      </c>
      <c r="D9" s="12" t="s">
        <v>74</v>
      </c>
      <c r="E9" s="12">
        <v>20</v>
      </c>
      <c r="F9" s="12">
        <v>1.2</v>
      </c>
      <c r="G9" s="12"/>
      <c r="H9" s="12">
        <v>3.36</v>
      </c>
      <c r="I9" s="12">
        <v>8</v>
      </c>
      <c r="J9" s="12">
        <v>9</v>
      </c>
      <c r="K9" s="12"/>
      <c r="L9" s="12">
        <v>3</v>
      </c>
      <c r="M9" s="12"/>
      <c r="N9" s="12"/>
      <c r="O9" s="12"/>
      <c r="P9" s="12"/>
      <c r="Q9" s="12"/>
      <c r="R9" s="12"/>
      <c r="S9" s="12">
        <f t="shared" si="0"/>
        <v>44.56</v>
      </c>
      <c r="T9" s="13">
        <v>6</v>
      </c>
      <c r="U9" s="14"/>
    </row>
    <row r="10" s="2" customFormat="1" ht="40" customHeight="1" spans="1:22">
      <c r="A10" s="11" t="s">
        <v>32</v>
      </c>
      <c r="B10" s="11" t="s">
        <v>82</v>
      </c>
      <c r="C10" s="11" t="s">
        <v>73</v>
      </c>
      <c r="D10" s="11" t="s">
        <v>74</v>
      </c>
      <c r="E10" s="11">
        <v>20</v>
      </c>
      <c r="F10" s="11">
        <v>2.8</v>
      </c>
      <c r="G10" s="11"/>
      <c r="H10" s="11"/>
      <c r="I10" s="11">
        <v>5</v>
      </c>
      <c r="J10" s="11">
        <v>6</v>
      </c>
      <c r="K10" s="11"/>
      <c r="L10" s="11">
        <v>2</v>
      </c>
      <c r="M10" s="11"/>
      <c r="N10" s="11"/>
      <c r="O10" s="11"/>
      <c r="P10" s="11"/>
      <c r="Q10" s="11"/>
      <c r="R10" s="11"/>
      <c r="S10" s="11">
        <f t="shared" si="0"/>
        <v>35.8</v>
      </c>
      <c r="T10" s="12">
        <v>7</v>
      </c>
      <c r="U10" s="17"/>
      <c r="V10"/>
    </row>
  </sheetData>
  <autoFilter xmlns:etc="http://www.wps.cn/officeDocument/2017/etCustomData" ref="A3:U10" etc:filterBottomFollowUsedRange="0">
    <sortState ref="A3:U10">
      <sortCondition ref="S3" descending="1"/>
    </sortState>
    <extLst/>
  </autoFilter>
  <mergeCells count="11">
    <mergeCell ref="A1:U1"/>
    <mergeCell ref="E2:M2"/>
    <mergeCell ref="N2:Q2"/>
    <mergeCell ref="A2:A3"/>
    <mergeCell ref="B2:B3"/>
    <mergeCell ref="C2:C3"/>
    <mergeCell ref="D2:D3"/>
    <mergeCell ref="R2:R3"/>
    <mergeCell ref="S2:S3"/>
    <mergeCell ref="T2:T3"/>
    <mergeCell ref="U2:U3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医师</vt:lpstr>
      <vt:lpstr>药师</vt:lpstr>
      <vt:lpstr>护师</vt:lpstr>
      <vt:lpstr>技师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</cp:lastModifiedBy>
  <dcterms:created xsi:type="dcterms:W3CDTF">2006-09-13T11:21:00Z</dcterms:created>
  <dcterms:modified xsi:type="dcterms:W3CDTF">2026-02-09T09:22:50Z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1B7E539B0D304BC1B3D2E6C929BF286A_13</vt:lpwstr>
  </property>
  <property fmtid="{D5CDD505-2E9C-101B-9397-08002B2CF9AE}" pid="4" name="CalculationRule">
    <vt:i4>0</vt:i4>
  </property>
</Properties>
</file>