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入围考生名单" sheetId="2" r:id="rId1"/>
  </sheets>
  <definedNames>
    <definedName name="_xlnm._FilterDatabase" localSheetId="0" hidden="1">入围考生名单!$A$3:$J$96</definedName>
    <definedName name="_xlnm.Print_Titles" localSheetId="0">入围考生名单!$3:$3</definedName>
  </definedNames>
  <calcPr calcId="144525"/>
</workbook>
</file>

<file path=xl/sharedStrings.xml><?xml version="1.0" encoding="utf-8"?>
<sst xmlns="http://schemas.openxmlformats.org/spreadsheetml/2006/main" count="205" uniqueCount="120">
  <si>
    <t>附件1</t>
  </si>
  <si>
    <t>2023年安溪县公办学校补充公开招聘编制内新任教师资格复审入围考生名单</t>
  </si>
  <si>
    <t>岗位名称</t>
  </si>
  <si>
    <t>姓名</t>
  </si>
  <si>
    <t>教育综合成绩</t>
  </si>
  <si>
    <t>专业知识成绩</t>
  </si>
  <si>
    <t>笔试成绩
(150分制）</t>
  </si>
  <si>
    <t>笔试成绩(100分制)</t>
  </si>
  <si>
    <t>加分</t>
  </si>
  <si>
    <t>综合成绩(100分制）</t>
  </si>
  <si>
    <t>位次</t>
  </si>
  <si>
    <t>资格复审时间</t>
  </si>
  <si>
    <t>高中语文教师</t>
  </si>
  <si>
    <t>李静云</t>
  </si>
  <si>
    <t>8月10日上午</t>
  </si>
  <si>
    <t>危佳茵</t>
  </si>
  <si>
    <t>张秋平</t>
  </si>
  <si>
    <t>尤晓敏</t>
  </si>
  <si>
    <t>胡映君</t>
  </si>
  <si>
    <t>雷晶晶</t>
  </si>
  <si>
    <t>林飘飘</t>
  </si>
  <si>
    <t>陈琪琪</t>
  </si>
  <si>
    <t>林燕榕</t>
  </si>
  <si>
    <t>白凯芸</t>
  </si>
  <si>
    <t>林彩云</t>
  </si>
  <si>
    <t>高中数学教师</t>
  </si>
  <si>
    <t>傅莞茹</t>
  </si>
  <si>
    <t>饶楚文</t>
  </si>
  <si>
    <t>陈欣烨</t>
  </si>
  <si>
    <t>傅炜强</t>
  </si>
  <si>
    <t>王月秀</t>
  </si>
  <si>
    <t>8月10日下午</t>
  </si>
  <si>
    <t>吴淑芬</t>
  </si>
  <si>
    <t>王瑞典</t>
  </si>
  <si>
    <t>包清华</t>
  </si>
  <si>
    <t>钟培杰</t>
  </si>
  <si>
    <t>叶永鑫</t>
  </si>
  <si>
    <t>黄琳琦</t>
  </si>
  <si>
    <t>邱晓宇</t>
  </si>
  <si>
    <t>吴磊</t>
  </si>
  <si>
    <t>胡燚</t>
  </si>
  <si>
    <t>程旺</t>
  </si>
  <si>
    <t>王礼贤</t>
  </si>
  <si>
    <t>蔡紫竹</t>
  </si>
  <si>
    <t>朱喜凤</t>
  </si>
  <si>
    <t>高中英语教师</t>
  </si>
  <si>
    <t>罗小敏</t>
  </si>
  <si>
    <t>林冰冰</t>
  </si>
  <si>
    <t>8月11日上午</t>
  </si>
  <si>
    <t>李芳</t>
  </si>
  <si>
    <t>李铭珏</t>
  </si>
  <si>
    <t>吴涵洁</t>
  </si>
  <si>
    <t>郭婷婷</t>
  </si>
  <si>
    <t>沈梅芳</t>
  </si>
  <si>
    <t>林雅婷</t>
  </si>
  <si>
    <t>高中思想政治教师</t>
  </si>
  <si>
    <t>郑圆圆</t>
  </si>
  <si>
    <t>方志桂</t>
  </si>
  <si>
    <t>洪雪茹</t>
  </si>
  <si>
    <t>洪素华</t>
  </si>
  <si>
    <t>黄雅淇</t>
  </si>
  <si>
    <t>高中历史教师</t>
  </si>
  <si>
    <t>谢海萍</t>
  </si>
  <si>
    <t>蔡燕婷</t>
  </si>
  <si>
    <t>蔡少婷</t>
  </si>
  <si>
    <t>汤嘉</t>
  </si>
  <si>
    <t>黄祯悦</t>
  </si>
  <si>
    <t>洪小玉</t>
  </si>
  <si>
    <t>赖碧芯</t>
  </si>
  <si>
    <t>黄晓静</t>
  </si>
  <si>
    <t>高中地理教师</t>
  </si>
  <si>
    <t>谭忠清</t>
  </si>
  <si>
    <t>蔡妙玲</t>
  </si>
  <si>
    <t>李桑琦</t>
  </si>
  <si>
    <t>蔡炜杰</t>
  </si>
  <si>
    <t>钟阿娇</t>
  </si>
  <si>
    <t>许秋兰</t>
  </si>
  <si>
    <t>唐芳</t>
  </si>
  <si>
    <t>黄婉荣</t>
  </si>
  <si>
    <t>高中物理教师</t>
  </si>
  <si>
    <t>郑克梁</t>
  </si>
  <si>
    <t>刘龙鑫</t>
  </si>
  <si>
    <t>谢江湖</t>
  </si>
  <si>
    <t>林艺斌</t>
  </si>
  <si>
    <t>吴东清</t>
  </si>
  <si>
    <t>曾文慧</t>
  </si>
  <si>
    <t>李佳佳</t>
  </si>
  <si>
    <t>林贤辉</t>
  </si>
  <si>
    <t>金丽萍</t>
  </si>
  <si>
    <t>陈嘉欣</t>
  </si>
  <si>
    <t>彭炳坤</t>
  </si>
  <si>
    <t>陈鹏泽</t>
  </si>
  <si>
    <t>高中生物教师</t>
  </si>
  <si>
    <t>王桂燕</t>
  </si>
  <si>
    <t>唐铉</t>
  </si>
  <si>
    <t>林淑超</t>
  </si>
  <si>
    <t>叶筱敏</t>
  </si>
  <si>
    <t>林晓云</t>
  </si>
  <si>
    <t>高中化学教师</t>
  </si>
  <si>
    <t>黄东梅</t>
  </si>
  <si>
    <t>林明珠</t>
  </si>
  <si>
    <t>肖铭玄</t>
  </si>
  <si>
    <t>初中数学教师</t>
  </si>
  <si>
    <t>陈杨玲</t>
  </si>
  <si>
    <t>朱雅芸</t>
  </si>
  <si>
    <t>钟水宏</t>
  </si>
  <si>
    <t>洪雁</t>
  </si>
  <si>
    <t>蔡玉文</t>
  </si>
  <si>
    <t>李红萍</t>
  </si>
  <si>
    <t>汪佳伟</t>
  </si>
  <si>
    <t>林丹妮</t>
  </si>
  <si>
    <t>汪秋萍</t>
  </si>
  <si>
    <t>苏培坤</t>
  </si>
  <si>
    <t>吴美玲</t>
  </si>
  <si>
    <t>王泽鹏</t>
  </si>
  <si>
    <t>初中物理教师</t>
  </si>
  <si>
    <t>陈良</t>
  </si>
  <si>
    <t>连月梅</t>
  </si>
  <si>
    <t>许婉莹</t>
  </si>
  <si>
    <t xml:space="preserve">  备注：1.根据《招聘通告》规定，同一岗位，考试综合成绩相同的，依次按笔试原始成绩、专业成绩高低优先确定。
       2.未达到笔试成绩合格线者不予聘用。</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</si>
</sst>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indexed="8"/>
      <name val="宋体"/>
      <charset val="134"/>
      <scheme val="minor"/>
    </font>
    <font>
      <sz val="11"/>
      <name val="宋体"/>
      <charset val="134"/>
      <scheme val="minor"/>
    </font>
    <font>
      <sz val="12"/>
      <color indexed="8"/>
      <name val="宋体"/>
      <charset val="134"/>
      <scheme val="minor"/>
    </font>
    <font>
      <sz val="14"/>
      <color indexed="8"/>
      <name val="方正公文小标宋"/>
      <charset val="134"/>
    </font>
    <font>
      <b/>
      <sz val="10"/>
      <name val="宋体"/>
      <charset val="134"/>
    </font>
    <font>
      <b/>
      <sz val="9"/>
      <name val="宋体"/>
      <charset val="134"/>
    </font>
    <font>
      <sz val="10"/>
      <name val="Arial"/>
      <charset val="134"/>
    </font>
    <font>
      <sz val="10"/>
      <name val="宋体"/>
      <charset val="134"/>
    </font>
    <font>
      <b/>
      <sz val="9"/>
      <name val="宋体"/>
      <charset val="134"/>
      <scheme val="minor"/>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0">
    <xf numFmtId="0" fontId="0" fillId="0" borderId="0" xfId="0" applyFont="1">
      <alignment vertical="center"/>
    </xf>
    <xf numFmtId="0" fontId="1" fillId="0" borderId="0" xfId="0" applyFont="1" applyFill="1" applyAlignment="1">
      <alignment vertical="center" wrapText="1"/>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0"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7"/>
  <sheetViews>
    <sheetView tabSelected="1" workbookViewId="0">
      <selection activeCell="X107" sqref="X107"/>
    </sheetView>
  </sheetViews>
  <sheetFormatPr defaultColWidth="9" defaultRowHeight="13.5"/>
  <cols>
    <col min="1" max="1" width="10.75" style="2" customWidth="1"/>
    <col min="2" max="2" width="6.625" style="2" customWidth="1"/>
    <col min="3" max="3" width="8.875" style="2" customWidth="1"/>
    <col min="4" max="4" width="8.375" style="2" customWidth="1"/>
    <col min="5" max="5" width="9.875" style="2" customWidth="1"/>
    <col min="6" max="6" width="10.25" style="2" customWidth="1"/>
    <col min="7" max="7" width="5.125" style="3" customWidth="1"/>
    <col min="8" max="8" width="9.5" style="2" customWidth="1"/>
    <col min="9" max="9" width="6.25" style="4" customWidth="1"/>
    <col min="10" max="10" width="7.125" style="2" customWidth="1"/>
  </cols>
  <sheetData>
    <row r="1" ht="25" customHeight="1" spans="1:1">
      <c r="A1" s="5" t="s">
        <v>0</v>
      </c>
    </row>
    <row r="2" customFormat="1" ht="25" customHeight="1" spans="1:10">
      <c r="A2" s="6" t="s">
        <v>1</v>
      </c>
      <c r="B2" s="6"/>
      <c r="C2" s="6"/>
      <c r="D2" s="6"/>
      <c r="E2" s="6"/>
      <c r="F2" s="6"/>
      <c r="G2" s="6"/>
      <c r="H2" s="6"/>
      <c r="I2" s="6"/>
      <c r="J2" s="6"/>
    </row>
    <row r="3" s="1" customFormat="1" ht="30" customHeight="1" spans="1:10">
      <c r="A3" s="7" t="s">
        <v>2</v>
      </c>
      <c r="B3" s="7" t="s">
        <v>3</v>
      </c>
      <c r="C3" s="8" t="s">
        <v>4</v>
      </c>
      <c r="D3" s="8" t="s">
        <v>5</v>
      </c>
      <c r="E3" s="9" t="s">
        <v>6</v>
      </c>
      <c r="F3" s="9" t="s">
        <v>7</v>
      </c>
      <c r="G3" s="9" t="s">
        <v>8</v>
      </c>
      <c r="H3" s="9" t="s">
        <v>9</v>
      </c>
      <c r="I3" s="14" t="s">
        <v>10</v>
      </c>
      <c r="J3" s="14" t="s">
        <v>11</v>
      </c>
    </row>
    <row r="4" ht="30" customHeight="1" spans="1:10">
      <c r="A4" s="10" t="s">
        <v>12</v>
      </c>
      <c r="B4" s="11" t="s">
        <v>13</v>
      </c>
      <c r="C4" s="12">
        <v>122.5</v>
      </c>
      <c r="D4" s="12">
        <v>94</v>
      </c>
      <c r="E4" s="13">
        <v>105.4</v>
      </c>
      <c r="F4" s="13">
        <f>E4/1.5</f>
        <v>70.2666666666667</v>
      </c>
      <c r="G4" s="13"/>
      <c r="H4" s="13">
        <f>F4+G4</f>
        <v>70.2666666666667</v>
      </c>
      <c r="I4" s="15">
        <v>1</v>
      </c>
      <c r="J4" s="16" t="s">
        <v>14</v>
      </c>
    </row>
    <row r="5" ht="30" customHeight="1" spans="1:10">
      <c r="A5" s="10" t="s">
        <v>12</v>
      </c>
      <c r="B5" s="11" t="s">
        <v>15</v>
      </c>
      <c r="C5" s="12">
        <v>107.5</v>
      </c>
      <c r="D5" s="12">
        <v>103</v>
      </c>
      <c r="E5" s="13">
        <v>104.8</v>
      </c>
      <c r="F5" s="13">
        <f t="shared" ref="F5:F14" si="0">E5/1.5</f>
        <v>69.8666666666667</v>
      </c>
      <c r="G5" s="13"/>
      <c r="H5" s="13">
        <f t="shared" ref="H5:H68" si="1">F5+G5</f>
        <v>69.8666666666667</v>
      </c>
      <c r="I5" s="15">
        <v>2</v>
      </c>
      <c r="J5" s="17"/>
    </row>
    <row r="6" ht="30" customHeight="1" spans="1:10">
      <c r="A6" s="10" t="s">
        <v>12</v>
      </c>
      <c r="B6" s="11" t="s">
        <v>16</v>
      </c>
      <c r="C6" s="12">
        <v>114</v>
      </c>
      <c r="D6" s="12">
        <v>93.5</v>
      </c>
      <c r="E6" s="13">
        <v>101.7</v>
      </c>
      <c r="F6" s="13">
        <f t="shared" si="0"/>
        <v>67.8</v>
      </c>
      <c r="G6" s="13"/>
      <c r="H6" s="13">
        <f t="shared" si="1"/>
        <v>67.8</v>
      </c>
      <c r="I6" s="15">
        <v>3</v>
      </c>
      <c r="J6" s="17"/>
    </row>
    <row r="7" ht="30" customHeight="1" spans="1:10">
      <c r="A7" s="10" t="s">
        <v>12</v>
      </c>
      <c r="B7" s="11" t="s">
        <v>17</v>
      </c>
      <c r="C7" s="12">
        <v>108.5</v>
      </c>
      <c r="D7" s="12">
        <v>96.5</v>
      </c>
      <c r="E7" s="13">
        <v>101.3</v>
      </c>
      <c r="F7" s="13">
        <f t="shared" si="0"/>
        <v>67.5333333333333</v>
      </c>
      <c r="G7" s="13"/>
      <c r="H7" s="13">
        <f t="shared" si="1"/>
        <v>67.5333333333333</v>
      </c>
      <c r="I7" s="15">
        <v>4</v>
      </c>
      <c r="J7" s="17"/>
    </row>
    <row r="8" ht="30" customHeight="1" spans="1:10">
      <c r="A8" s="10" t="s">
        <v>12</v>
      </c>
      <c r="B8" s="11" t="s">
        <v>18</v>
      </c>
      <c r="C8" s="12">
        <v>103</v>
      </c>
      <c r="D8" s="12">
        <v>99.5</v>
      </c>
      <c r="E8" s="13">
        <v>100.9</v>
      </c>
      <c r="F8" s="13">
        <f t="shared" si="0"/>
        <v>67.2666666666667</v>
      </c>
      <c r="G8" s="13"/>
      <c r="H8" s="13">
        <f t="shared" si="1"/>
        <v>67.2666666666667</v>
      </c>
      <c r="I8" s="15">
        <v>5</v>
      </c>
      <c r="J8" s="17"/>
    </row>
    <row r="9" ht="30" customHeight="1" spans="1:10">
      <c r="A9" s="10" t="s">
        <v>12</v>
      </c>
      <c r="B9" s="11" t="s">
        <v>19</v>
      </c>
      <c r="C9" s="12">
        <v>116</v>
      </c>
      <c r="D9" s="12">
        <v>89.5</v>
      </c>
      <c r="E9" s="13">
        <v>100.1</v>
      </c>
      <c r="F9" s="13">
        <f t="shared" si="0"/>
        <v>66.7333333333333</v>
      </c>
      <c r="G9" s="13"/>
      <c r="H9" s="13">
        <f t="shared" si="1"/>
        <v>66.7333333333333</v>
      </c>
      <c r="I9" s="15">
        <v>6</v>
      </c>
      <c r="J9" s="17"/>
    </row>
    <row r="10" ht="30" customHeight="1" spans="1:10">
      <c r="A10" s="10" t="s">
        <v>12</v>
      </c>
      <c r="B10" s="11" t="s">
        <v>20</v>
      </c>
      <c r="C10" s="12">
        <v>110</v>
      </c>
      <c r="D10" s="12">
        <v>93</v>
      </c>
      <c r="E10" s="13">
        <v>99.8</v>
      </c>
      <c r="F10" s="13">
        <f t="shared" si="0"/>
        <v>66.5333333333333</v>
      </c>
      <c r="G10" s="13"/>
      <c r="H10" s="13">
        <f t="shared" si="1"/>
        <v>66.5333333333333</v>
      </c>
      <c r="I10" s="15">
        <v>7</v>
      </c>
      <c r="J10" s="17"/>
    </row>
    <row r="11" ht="30" customHeight="1" spans="1:10">
      <c r="A11" s="10" t="s">
        <v>12</v>
      </c>
      <c r="B11" s="11" t="s">
        <v>21</v>
      </c>
      <c r="C11" s="12">
        <v>108.5</v>
      </c>
      <c r="D11" s="12">
        <v>93.5</v>
      </c>
      <c r="E11" s="13">
        <v>99.5</v>
      </c>
      <c r="F11" s="13">
        <f t="shared" si="0"/>
        <v>66.3333333333333</v>
      </c>
      <c r="G11" s="13"/>
      <c r="H11" s="13">
        <f t="shared" si="1"/>
        <v>66.3333333333333</v>
      </c>
      <c r="I11" s="15">
        <v>8</v>
      </c>
      <c r="J11" s="17"/>
    </row>
    <row r="12" ht="30" customHeight="1" spans="1:10">
      <c r="A12" s="10" t="s">
        <v>12</v>
      </c>
      <c r="B12" s="11" t="s">
        <v>22</v>
      </c>
      <c r="C12" s="12">
        <v>113</v>
      </c>
      <c r="D12" s="12">
        <v>90.5</v>
      </c>
      <c r="E12" s="13">
        <v>99.5</v>
      </c>
      <c r="F12" s="13">
        <f t="shared" si="0"/>
        <v>66.3333333333333</v>
      </c>
      <c r="G12" s="13"/>
      <c r="H12" s="13">
        <f t="shared" si="1"/>
        <v>66.3333333333333</v>
      </c>
      <c r="I12" s="15">
        <v>9</v>
      </c>
      <c r="J12" s="17"/>
    </row>
    <row r="13" ht="30" customHeight="1" spans="1:10">
      <c r="A13" s="10" t="s">
        <v>12</v>
      </c>
      <c r="B13" s="11" t="s">
        <v>23</v>
      </c>
      <c r="C13" s="12">
        <v>107</v>
      </c>
      <c r="D13" s="12">
        <v>94</v>
      </c>
      <c r="E13" s="13">
        <v>99.2</v>
      </c>
      <c r="F13" s="13">
        <f t="shared" si="0"/>
        <v>66.1333333333333</v>
      </c>
      <c r="G13" s="13"/>
      <c r="H13" s="13">
        <f t="shared" si="1"/>
        <v>66.1333333333333</v>
      </c>
      <c r="I13" s="15">
        <v>10</v>
      </c>
      <c r="J13" s="17"/>
    </row>
    <row r="14" ht="30" customHeight="1" spans="1:10">
      <c r="A14" s="10" t="s">
        <v>12</v>
      </c>
      <c r="B14" s="11" t="s">
        <v>24</v>
      </c>
      <c r="C14" s="12">
        <v>119.5</v>
      </c>
      <c r="D14" s="12">
        <v>85.5</v>
      </c>
      <c r="E14" s="13">
        <v>99.1</v>
      </c>
      <c r="F14" s="13">
        <f t="shared" si="0"/>
        <v>66.0666666666667</v>
      </c>
      <c r="G14" s="13"/>
      <c r="H14" s="13">
        <f t="shared" si="1"/>
        <v>66.0666666666667</v>
      </c>
      <c r="I14" s="15">
        <v>11</v>
      </c>
      <c r="J14" s="17"/>
    </row>
    <row r="15" ht="30" customHeight="1" spans="1:10">
      <c r="A15" s="10" t="s">
        <v>25</v>
      </c>
      <c r="B15" s="11" t="s">
        <v>26</v>
      </c>
      <c r="C15" s="12">
        <v>114.5</v>
      </c>
      <c r="D15" s="12">
        <v>96.5</v>
      </c>
      <c r="E15" s="13">
        <v>103.7</v>
      </c>
      <c r="F15" s="13">
        <f t="shared" ref="F15:F32" si="2">E15/1.5</f>
        <v>69.1333333333333</v>
      </c>
      <c r="G15" s="13"/>
      <c r="H15" s="13">
        <f t="shared" ref="H15:H53" si="3">F15+G15</f>
        <v>69.1333333333333</v>
      </c>
      <c r="I15" s="15">
        <v>1</v>
      </c>
      <c r="J15" s="17"/>
    </row>
    <row r="16" ht="30" customHeight="1" spans="1:10">
      <c r="A16" s="10" t="s">
        <v>25</v>
      </c>
      <c r="B16" s="11" t="s">
        <v>27</v>
      </c>
      <c r="C16" s="12">
        <v>73.5</v>
      </c>
      <c r="D16" s="12">
        <v>120</v>
      </c>
      <c r="E16" s="13">
        <v>101.4</v>
      </c>
      <c r="F16" s="13">
        <f t="shared" si="2"/>
        <v>67.6</v>
      </c>
      <c r="G16" s="13"/>
      <c r="H16" s="13">
        <f t="shared" si="3"/>
        <v>67.6</v>
      </c>
      <c r="I16" s="15">
        <v>2</v>
      </c>
      <c r="J16" s="17"/>
    </row>
    <row r="17" ht="30" customHeight="1" spans="1:10">
      <c r="A17" s="10" t="s">
        <v>25</v>
      </c>
      <c r="B17" s="11" t="s">
        <v>28</v>
      </c>
      <c r="C17" s="12">
        <v>112</v>
      </c>
      <c r="D17" s="12">
        <v>93</v>
      </c>
      <c r="E17" s="13">
        <v>100.6</v>
      </c>
      <c r="F17" s="13">
        <f t="shared" si="2"/>
        <v>67.0666666666667</v>
      </c>
      <c r="G17" s="13"/>
      <c r="H17" s="13">
        <f t="shared" si="3"/>
        <v>67.0666666666667</v>
      </c>
      <c r="I17" s="15">
        <v>3</v>
      </c>
      <c r="J17" s="17"/>
    </row>
    <row r="18" ht="30" customHeight="1" spans="1:10">
      <c r="A18" s="10" t="s">
        <v>25</v>
      </c>
      <c r="B18" s="11" t="s">
        <v>29</v>
      </c>
      <c r="C18" s="12">
        <v>93</v>
      </c>
      <c r="D18" s="12">
        <v>101</v>
      </c>
      <c r="E18" s="13">
        <v>97.8</v>
      </c>
      <c r="F18" s="13">
        <f t="shared" si="2"/>
        <v>65.2</v>
      </c>
      <c r="G18" s="13"/>
      <c r="H18" s="13">
        <f t="shared" si="3"/>
        <v>65.2</v>
      </c>
      <c r="I18" s="15">
        <v>4</v>
      </c>
      <c r="J18" s="18"/>
    </row>
    <row r="19" ht="30" customHeight="1" spans="1:10">
      <c r="A19" s="10" t="s">
        <v>25</v>
      </c>
      <c r="B19" s="11" t="s">
        <v>30</v>
      </c>
      <c r="C19" s="12">
        <v>104</v>
      </c>
      <c r="D19" s="12">
        <v>90</v>
      </c>
      <c r="E19" s="13">
        <v>95.6</v>
      </c>
      <c r="F19" s="13">
        <f t="shared" si="2"/>
        <v>63.7333333333333</v>
      </c>
      <c r="G19" s="13"/>
      <c r="H19" s="13">
        <f t="shared" si="3"/>
        <v>63.7333333333333</v>
      </c>
      <c r="I19" s="15">
        <v>5</v>
      </c>
      <c r="J19" s="16" t="s">
        <v>31</v>
      </c>
    </row>
    <row r="20" ht="30" customHeight="1" spans="1:10">
      <c r="A20" s="10" t="s">
        <v>25</v>
      </c>
      <c r="B20" s="11" t="s">
        <v>32</v>
      </c>
      <c r="C20" s="12">
        <v>104.5</v>
      </c>
      <c r="D20" s="12">
        <v>87</v>
      </c>
      <c r="E20" s="13">
        <v>94</v>
      </c>
      <c r="F20" s="13">
        <f t="shared" si="2"/>
        <v>62.6666666666667</v>
      </c>
      <c r="G20" s="13"/>
      <c r="H20" s="13">
        <f t="shared" si="3"/>
        <v>62.6666666666667</v>
      </c>
      <c r="I20" s="15">
        <v>6</v>
      </c>
      <c r="J20" s="17"/>
    </row>
    <row r="21" ht="30" customHeight="1" spans="1:10">
      <c r="A21" s="10" t="s">
        <v>25</v>
      </c>
      <c r="B21" s="11" t="s">
        <v>33</v>
      </c>
      <c r="C21" s="12">
        <v>92.5</v>
      </c>
      <c r="D21" s="12">
        <v>90.5</v>
      </c>
      <c r="E21" s="13">
        <v>91.3</v>
      </c>
      <c r="F21" s="13">
        <f t="shared" si="2"/>
        <v>60.8666666666667</v>
      </c>
      <c r="G21" s="13"/>
      <c r="H21" s="13">
        <f t="shared" si="3"/>
        <v>60.8666666666667</v>
      </c>
      <c r="I21" s="15">
        <v>7</v>
      </c>
      <c r="J21" s="17"/>
    </row>
    <row r="22" ht="30" customHeight="1" spans="1:10">
      <c r="A22" s="10" t="s">
        <v>25</v>
      </c>
      <c r="B22" s="11" t="s">
        <v>34</v>
      </c>
      <c r="C22" s="12">
        <v>81</v>
      </c>
      <c r="D22" s="12">
        <v>96.5</v>
      </c>
      <c r="E22" s="13">
        <v>90.3</v>
      </c>
      <c r="F22" s="13">
        <f t="shared" si="2"/>
        <v>60.2</v>
      </c>
      <c r="G22" s="13"/>
      <c r="H22" s="13">
        <f t="shared" si="3"/>
        <v>60.2</v>
      </c>
      <c r="I22" s="15">
        <v>8</v>
      </c>
      <c r="J22" s="17"/>
    </row>
    <row r="23" ht="30" customHeight="1" spans="1:10">
      <c r="A23" s="10" t="s">
        <v>25</v>
      </c>
      <c r="B23" s="11" t="s">
        <v>35</v>
      </c>
      <c r="C23" s="12">
        <v>106</v>
      </c>
      <c r="D23" s="12">
        <v>78.5</v>
      </c>
      <c r="E23" s="13">
        <v>89.5</v>
      </c>
      <c r="F23" s="13">
        <f t="shared" si="2"/>
        <v>59.6666666666667</v>
      </c>
      <c r="G23" s="13"/>
      <c r="H23" s="13">
        <f t="shared" si="3"/>
        <v>59.6666666666667</v>
      </c>
      <c r="I23" s="15">
        <v>9</v>
      </c>
      <c r="J23" s="17"/>
    </row>
    <row r="24" ht="30" customHeight="1" spans="1:10">
      <c r="A24" s="10" t="s">
        <v>25</v>
      </c>
      <c r="B24" s="11" t="s">
        <v>36</v>
      </c>
      <c r="C24" s="12">
        <v>100</v>
      </c>
      <c r="D24" s="12">
        <v>79</v>
      </c>
      <c r="E24" s="13">
        <v>87.4</v>
      </c>
      <c r="F24" s="13">
        <f t="shared" si="2"/>
        <v>58.2666666666667</v>
      </c>
      <c r="G24" s="13"/>
      <c r="H24" s="13">
        <f t="shared" si="3"/>
        <v>58.2666666666667</v>
      </c>
      <c r="I24" s="15">
        <v>10</v>
      </c>
      <c r="J24" s="17"/>
    </row>
    <row r="25" ht="30" customHeight="1" spans="1:10">
      <c r="A25" s="10" t="s">
        <v>25</v>
      </c>
      <c r="B25" s="11" t="s">
        <v>37</v>
      </c>
      <c r="C25" s="12">
        <v>102.5</v>
      </c>
      <c r="D25" s="12">
        <v>77</v>
      </c>
      <c r="E25" s="13">
        <v>87.2</v>
      </c>
      <c r="F25" s="13">
        <f t="shared" si="2"/>
        <v>58.1333333333333</v>
      </c>
      <c r="G25" s="13"/>
      <c r="H25" s="13">
        <f t="shared" si="3"/>
        <v>58.1333333333333</v>
      </c>
      <c r="I25" s="15">
        <v>11</v>
      </c>
      <c r="J25" s="17"/>
    </row>
    <row r="26" ht="30" customHeight="1" spans="1:10">
      <c r="A26" s="10" t="s">
        <v>25</v>
      </c>
      <c r="B26" s="11" t="s">
        <v>38</v>
      </c>
      <c r="C26" s="12">
        <v>92</v>
      </c>
      <c r="D26" s="12">
        <v>81</v>
      </c>
      <c r="E26" s="13">
        <v>85.4</v>
      </c>
      <c r="F26" s="13">
        <f t="shared" si="2"/>
        <v>56.9333333333333</v>
      </c>
      <c r="G26" s="13"/>
      <c r="H26" s="13">
        <f t="shared" si="3"/>
        <v>56.9333333333333</v>
      </c>
      <c r="I26" s="15">
        <v>12</v>
      </c>
      <c r="J26" s="17"/>
    </row>
    <row r="27" ht="30" customHeight="1" spans="1:10">
      <c r="A27" s="10" t="s">
        <v>25</v>
      </c>
      <c r="B27" s="11" t="s">
        <v>39</v>
      </c>
      <c r="C27" s="12">
        <v>93</v>
      </c>
      <c r="D27" s="12">
        <v>77.5</v>
      </c>
      <c r="E27" s="13">
        <v>83.7</v>
      </c>
      <c r="F27" s="13">
        <f t="shared" si="2"/>
        <v>55.8</v>
      </c>
      <c r="G27" s="13"/>
      <c r="H27" s="13">
        <f t="shared" si="3"/>
        <v>55.8</v>
      </c>
      <c r="I27" s="15">
        <v>13</v>
      </c>
      <c r="J27" s="17"/>
    </row>
    <row r="28" ht="30" customHeight="1" spans="1:10">
      <c r="A28" s="10" t="s">
        <v>25</v>
      </c>
      <c r="B28" s="11" t="s">
        <v>40</v>
      </c>
      <c r="C28" s="12">
        <v>90.5</v>
      </c>
      <c r="D28" s="12">
        <v>79</v>
      </c>
      <c r="E28" s="13">
        <v>83.6</v>
      </c>
      <c r="F28" s="13">
        <f t="shared" si="2"/>
        <v>55.7333333333333</v>
      </c>
      <c r="G28" s="13"/>
      <c r="H28" s="13">
        <f t="shared" si="3"/>
        <v>55.7333333333333</v>
      </c>
      <c r="I28" s="15">
        <v>14</v>
      </c>
      <c r="J28" s="17"/>
    </row>
    <row r="29" ht="30" customHeight="1" spans="1:10">
      <c r="A29" s="10" t="s">
        <v>25</v>
      </c>
      <c r="B29" s="11" t="s">
        <v>41</v>
      </c>
      <c r="C29" s="12">
        <v>91</v>
      </c>
      <c r="D29" s="12">
        <v>78.5</v>
      </c>
      <c r="E29" s="13">
        <v>83.5</v>
      </c>
      <c r="F29" s="13">
        <f t="shared" si="2"/>
        <v>55.6666666666667</v>
      </c>
      <c r="G29" s="13"/>
      <c r="H29" s="13">
        <f t="shared" si="3"/>
        <v>55.6666666666667</v>
      </c>
      <c r="I29" s="15">
        <v>15</v>
      </c>
      <c r="J29" s="17"/>
    </row>
    <row r="30" ht="30" customHeight="1" spans="1:10">
      <c r="A30" s="10" t="s">
        <v>25</v>
      </c>
      <c r="B30" s="11" t="s">
        <v>42</v>
      </c>
      <c r="C30" s="12">
        <v>108</v>
      </c>
      <c r="D30" s="12">
        <v>66</v>
      </c>
      <c r="E30" s="13">
        <v>82.8</v>
      </c>
      <c r="F30" s="13">
        <f t="shared" si="2"/>
        <v>55.2</v>
      </c>
      <c r="G30" s="13"/>
      <c r="H30" s="13">
        <f t="shared" si="3"/>
        <v>55.2</v>
      </c>
      <c r="I30" s="15">
        <v>16</v>
      </c>
      <c r="J30" s="17"/>
    </row>
    <row r="31" ht="30" customHeight="1" spans="1:10">
      <c r="A31" s="10" t="s">
        <v>25</v>
      </c>
      <c r="B31" s="11" t="s">
        <v>43</v>
      </c>
      <c r="C31" s="12">
        <v>94</v>
      </c>
      <c r="D31" s="12">
        <v>73.5</v>
      </c>
      <c r="E31" s="13">
        <v>81.7</v>
      </c>
      <c r="F31" s="13">
        <f t="shared" si="2"/>
        <v>54.4666666666667</v>
      </c>
      <c r="G31" s="13"/>
      <c r="H31" s="13">
        <f t="shared" si="3"/>
        <v>54.4666666666667</v>
      </c>
      <c r="I31" s="15">
        <v>17</v>
      </c>
      <c r="J31" s="17"/>
    </row>
    <row r="32" ht="30" customHeight="1" spans="1:10">
      <c r="A32" s="10" t="s">
        <v>25</v>
      </c>
      <c r="B32" s="11" t="s">
        <v>44</v>
      </c>
      <c r="C32" s="12">
        <v>81</v>
      </c>
      <c r="D32" s="12">
        <v>82</v>
      </c>
      <c r="E32" s="13">
        <v>81.6</v>
      </c>
      <c r="F32" s="13">
        <f t="shared" si="2"/>
        <v>54.4</v>
      </c>
      <c r="G32" s="13"/>
      <c r="H32" s="13">
        <f t="shared" si="3"/>
        <v>54.4</v>
      </c>
      <c r="I32" s="15">
        <v>18</v>
      </c>
      <c r="J32" s="17"/>
    </row>
    <row r="33" ht="30" customHeight="1" spans="1:10">
      <c r="A33" s="10" t="s">
        <v>45</v>
      </c>
      <c r="B33" s="11" t="s">
        <v>46</v>
      </c>
      <c r="C33" s="12">
        <v>125</v>
      </c>
      <c r="D33" s="12">
        <v>110</v>
      </c>
      <c r="E33" s="13">
        <v>116</v>
      </c>
      <c r="F33" s="13">
        <f t="shared" ref="F33:F53" si="4">E33/1.5</f>
        <v>77.3333333333333</v>
      </c>
      <c r="G33" s="13"/>
      <c r="H33" s="13">
        <f t="shared" si="3"/>
        <v>77.3333333333333</v>
      </c>
      <c r="I33" s="15">
        <v>1</v>
      </c>
      <c r="J33" s="18"/>
    </row>
    <row r="34" ht="30" customHeight="1" spans="1:10">
      <c r="A34" s="10" t="s">
        <v>45</v>
      </c>
      <c r="B34" s="11" t="s">
        <v>47</v>
      </c>
      <c r="C34" s="12">
        <v>124.5</v>
      </c>
      <c r="D34" s="12">
        <v>107.5</v>
      </c>
      <c r="E34" s="13">
        <v>114.3</v>
      </c>
      <c r="F34" s="13">
        <f t="shared" si="4"/>
        <v>76.2</v>
      </c>
      <c r="G34" s="13"/>
      <c r="H34" s="13">
        <f t="shared" si="3"/>
        <v>76.2</v>
      </c>
      <c r="I34" s="15">
        <v>2</v>
      </c>
      <c r="J34" s="16" t="s">
        <v>48</v>
      </c>
    </row>
    <row r="35" ht="30" customHeight="1" spans="1:10">
      <c r="A35" s="10" t="s">
        <v>45</v>
      </c>
      <c r="B35" s="11" t="s">
        <v>49</v>
      </c>
      <c r="C35" s="12">
        <v>117</v>
      </c>
      <c r="D35" s="12">
        <v>109</v>
      </c>
      <c r="E35" s="13">
        <v>112.2</v>
      </c>
      <c r="F35" s="13">
        <f t="shared" si="4"/>
        <v>74.8</v>
      </c>
      <c r="G35" s="13"/>
      <c r="H35" s="13">
        <f t="shared" si="3"/>
        <v>74.8</v>
      </c>
      <c r="I35" s="15">
        <v>3</v>
      </c>
      <c r="J35" s="17"/>
    </row>
    <row r="36" ht="30" customHeight="1" spans="1:10">
      <c r="A36" s="10" t="s">
        <v>45</v>
      </c>
      <c r="B36" s="11" t="s">
        <v>50</v>
      </c>
      <c r="C36" s="12">
        <v>118</v>
      </c>
      <c r="D36" s="12">
        <v>108</v>
      </c>
      <c r="E36" s="13">
        <v>112</v>
      </c>
      <c r="F36" s="13">
        <f t="shared" si="4"/>
        <v>74.6666666666667</v>
      </c>
      <c r="G36" s="13"/>
      <c r="H36" s="13">
        <f t="shared" si="3"/>
        <v>74.6666666666667</v>
      </c>
      <c r="I36" s="15">
        <v>4</v>
      </c>
      <c r="J36" s="17"/>
    </row>
    <row r="37" ht="30" customHeight="1" spans="1:10">
      <c r="A37" s="10" t="s">
        <v>45</v>
      </c>
      <c r="B37" s="11" t="s">
        <v>51</v>
      </c>
      <c r="C37" s="12">
        <v>112</v>
      </c>
      <c r="D37" s="12">
        <v>111.5</v>
      </c>
      <c r="E37" s="13">
        <v>111.7</v>
      </c>
      <c r="F37" s="13">
        <f t="shared" si="4"/>
        <v>74.4666666666667</v>
      </c>
      <c r="G37" s="13"/>
      <c r="H37" s="13">
        <f t="shared" si="3"/>
        <v>74.4666666666667</v>
      </c>
      <c r="I37" s="15">
        <v>5</v>
      </c>
      <c r="J37" s="17"/>
    </row>
    <row r="38" ht="30" customHeight="1" spans="1:10">
      <c r="A38" s="10" t="s">
        <v>45</v>
      </c>
      <c r="B38" s="11" t="s">
        <v>52</v>
      </c>
      <c r="C38" s="12">
        <v>114.5</v>
      </c>
      <c r="D38" s="12">
        <v>109.5</v>
      </c>
      <c r="E38" s="13">
        <v>111.5</v>
      </c>
      <c r="F38" s="13">
        <f t="shared" si="4"/>
        <v>74.3333333333333</v>
      </c>
      <c r="G38" s="13"/>
      <c r="H38" s="13">
        <f t="shared" si="3"/>
        <v>74.3333333333333</v>
      </c>
      <c r="I38" s="15">
        <v>6</v>
      </c>
      <c r="J38" s="17"/>
    </row>
    <row r="39" ht="30" customHeight="1" spans="1:10">
      <c r="A39" s="10" t="s">
        <v>45</v>
      </c>
      <c r="B39" s="11" t="s">
        <v>53</v>
      </c>
      <c r="C39" s="12">
        <v>109</v>
      </c>
      <c r="D39" s="12">
        <v>113</v>
      </c>
      <c r="E39" s="13">
        <v>111.4</v>
      </c>
      <c r="F39" s="13">
        <f t="shared" si="4"/>
        <v>74.2666666666667</v>
      </c>
      <c r="G39" s="13"/>
      <c r="H39" s="13">
        <f t="shared" si="3"/>
        <v>74.2666666666667</v>
      </c>
      <c r="I39" s="15">
        <v>7</v>
      </c>
      <c r="J39" s="17"/>
    </row>
    <row r="40" ht="30" customHeight="1" spans="1:10">
      <c r="A40" s="10" t="s">
        <v>45</v>
      </c>
      <c r="B40" s="11" t="s">
        <v>54</v>
      </c>
      <c r="C40" s="12">
        <v>114.5</v>
      </c>
      <c r="D40" s="12">
        <v>109</v>
      </c>
      <c r="E40" s="13">
        <v>111.2</v>
      </c>
      <c r="F40" s="13">
        <f t="shared" si="4"/>
        <v>74.1333333333333</v>
      </c>
      <c r="G40" s="13"/>
      <c r="H40" s="13">
        <f t="shared" si="3"/>
        <v>74.1333333333333</v>
      </c>
      <c r="I40" s="15">
        <v>8</v>
      </c>
      <c r="J40" s="17"/>
    </row>
    <row r="41" ht="30" customHeight="1" spans="1:10">
      <c r="A41" s="10" t="s">
        <v>55</v>
      </c>
      <c r="B41" s="11" t="s">
        <v>56</v>
      </c>
      <c r="C41" s="12">
        <v>115</v>
      </c>
      <c r="D41" s="12">
        <v>92.5</v>
      </c>
      <c r="E41" s="13">
        <v>101.5</v>
      </c>
      <c r="F41" s="13">
        <f t="shared" si="4"/>
        <v>67.6666666666667</v>
      </c>
      <c r="G41" s="13"/>
      <c r="H41" s="13">
        <f t="shared" si="3"/>
        <v>67.6666666666667</v>
      </c>
      <c r="I41" s="15">
        <v>1</v>
      </c>
      <c r="J41" s="17"/>
    </row>
    <row r="42" ht="30" customHeight="1" spans="1:10">
      <c r="A42" s="10" t="s">
        <v>55</v>
      </c>
      <c r="B42" s="11" t="s">
        <v>57</v>
      </c>
      <c r="C42" s="12">
        <v>104.5</v>
      </c>
      <c r="D42" s="12">
        <v>94</v>
      </c>
      <c r="E42" s="13">
        <v>98.2</v>
      </c>
      <c r="F42" s="13">
        <f t="shared" si="4"/>
        <v>65.4666666666667</v>
      </c>
      <c r="G42" s="13"/>
      <c r="H42" s="13">
        <f t="shared" si="3"/>
        <v>65.4666666666667</v>
      </c>
      <c r="I42" s="15">
        <v>2</v>
      </c>
      <c r="J42" s="17"/>
    </row>
    <row r="43" ht="30" customHeight="1" spans="1:10">
      <c r="A43" s="10" t="s">
        <v>55</v>
      </c>
      <c r="B43" s="11" t="s">
        <v>58</v>
      </c>
      <c r="C43" s="12">
        <v>98</v>
      </c>
      <c r="D43" s="12">
        <v>97.5</v>
      </c>
      <c r="E43" s="13">
        <v>97.7</v>
      </c>
      <c r="F43" s="13">
        <f t="shared" si="4"/>
        <v>65.1333333333333</v>
      </c>
      <c r="G43" s="13"/>
      <c r="H43" s="13">
        <f t="shared" si="3"/>
        <v>65.1333333333333</v>
      </c>
      <c r="I43" s="15">
        <v>3</v>
      </c>
      <c r="J43" s="17"/>
    </row>
    <row r="44" ht="30" customHeight="1" spans="1:10">
      <c r="A44" s="10" t="s">
        <v>55</v>
      </c>
      <c r="B44" s="11" t="s">
        <v>59</v>
      </c>
      <c r="C44" s="12">
        <v>100.5</v>
      </c>
      <c r="D44" s="12">
        <v>93.5</v>
      </c>
      <c r="E44" s="13">
        <v>96.3</v>
      </c>
      <c r="F44" s="13">
        <f t="shared" si="4"/>
        <v>64.2</v>
      </c>
      <c r="G44" s="13"/>
      <c r="H44" s="13">
        <f t="shared" si="3"/>
        <v>64.2</v>
      </c>
      <c r="I44" s="15">
        <v>4</v>
      </c>
      <c r="J44" s="17"/>
    </row>
    <row r="45" ht="30" customHeight="1" spans="1:10">
      <c r="A45" s="10" t="s">
        <v>55</v>
      </c>
      <c r="B45" s="11" t="s">
        <v>60</v>
      </c>
      <c r="C45" s="12">
        <v>85</v>
      </c>
      <c r="D45" s="12">
        <v>84</v>
      </c>
      <c r="E45" s="13">
        <v>84.4</v>
      </c>
      <c r="F45" s="13">
        <f t="shared" si="4"/>
        <v>56.2666666666667</v>
      </c>
      <c r="G45" s="13"/>
      <c r="H45" s="13">
        <f t="shared" si="3"/>
        <v>56.2666666666667</v>
      </c>
      <c r="I45" s="15">
        <v>5</v>
      </c>
      <c r="J45" s="17"/>
    </row>
    <row r="46" ht="30" customHeight="1" spans="1:10">
      <c r="A46" s="10" t="s">
        <v>61</v>
      </c>
      <c r="B46" s="11" t="s">
        <v>62</v>
      </c>
      <c r="C46" s="12">
        <v>120</v>
      </c>
      <c r="D46" s="12">
        <v>119.5</v>
      </c>
      <c r="E46" s="13">
        <v>119.7</v>
      </c>
      <c r="F46" s="13">
        <f t="shared" si="4"/>
        <v>79.8</v>
      </c>
      <c r="G46" s="13"/>
      <c r="H46" s="13">
        <f t="shared" si="3"/>
        <v>79.8</v>
      </c>
      <c r="I46" s="15">
        <v>1</v>
      </c>
      <c r="J46" s="17"/>
    </row>
    <row r="47" ht="30" customHeight="1" spans="1:10">
      <c r="A47" s="10" t="s">
        <v>61</v>
      </c>
      <c r="B47" s="11" t="s">
        <v>63</v>
      </c>
      <c r="C47" s="12">
        <v>118.5</v>
      </c>
      <c r="D47" s="12">
        <v>120</v>
      </c>
      <c r="E47" s="13">
        <v>119.4</v>
      </c>
      <c r="F47" s="13">
        <f t="shared" si="4"/>
        <v>79.6</v>
      </c>
      <c r="G47" s="13"/>
      <c r="H47" s="13">
        <f t="shared" si="3"/>
        <v>79.6</v>
      </c>
      <c r="I47" s="15">
        <v>2</v>
      </c>
      <c r="J47" s="17"/>
    </row>
    <row r="48" ht="30" customHeight="1" spans="1:10">
      <c r="A48" s="10" t="s">
        <v>61</v>
      </c>
      <c r="B48" s="11" t="s">
        <v>64</v>
      </c>
      <c r="C48" s="12">
        <v>107</v>
      </c>
      <c r="D48" s="12">
        <v>126</v>
      </c>
      <c r="E48" s="13">
        <v>118.4</v>
      </c>
      <c r="F48" s="13">
        <f t="shared" si="4"/>
        <v>78.9333333333333</v>
      </c>
      <c r="G48" s="13"/>
      <c r="H48" s="13">
        <f t="shared" si="3"/>
        <v>78.9333333333333</v>
      </c>
      <c r="I48" s="15">
        <v>3</v>
      </c>
      <c r="J48" s="17"/>
    </row>
    <row r="49" ht="30" customHeight="1" spans="1:10">
      <c r="A49" s="10" t="s">
        <v>61</v>
      </c>
      <c r="B49" s="11" t="s">
        <v>65</v>
      </c>
      <c r="C49" s="12">
        <v>104.5</v>
      </c>
      <c r="D49" s="12">
        <v>127.5</v>
      </c>
      <c r="E49" s="13">
        <v>118.3</v>
      </c>
      <c r="F49" s="13">
        <f t="shared" si="4"/>
        <v>78.8666666666667</v>
      </c>
      <c r="G49" s="13"/>
      <c r="H49" s="13">
        <f t="shared" si="3"/>
        <v>78.8666666666667</v>
      </c>
      <c r="I49" s="15">
        <v>4</v>
      </c>
      <c r="J49" s="17"/>
    </row>
    <row r="50" ht="30" customHeight="1" spans="1:10">
      <c r="A50" s="10" t="s">
        <v>61</v>
      </c>
      <c r="B50" s="11" t="s">
        <v>66</v>
      </c>
      <c r="C50" s="12">
        <v>104.5</v>
      </c>
      <c r="D50" s="12">
        <v>127</v>
      </c>
      <c r="E50" s="13">
        <v>118</v>
      </c>
      <c r="F50" s="13">
        <f t="shared" si="4"/>
        <v>78.6666666666667</v>
      </c>
      <c r="G50" s="13"/>
      <c r="H50" s="13">
        <f t="shared" si="3"/>
        <v>78.6666666666667</v>
      </c>
      <c r="I50" s="15">
        <v>5</v>
      </c>
      <c r="J50" s="17"/>
    </row>
    <row r="51" ht="30" customHeight="1" spans="1:10">
      <c r="A51" s="10" t="s">
        <v>61</v>
      </c>
      <c r="B51" s="11" t="s">
        <v>67</v>
      </c>
      <c r="C51" s="12">
        <v>109</v>
      </c>
      <c r="D51" s="12">
        <v>122</v>
      </c>
      <c r="E51" s="13">
        <v>116.8</v>
      </c>
      <c r="F51" s="13">
        <f t="shared" si="4"/>
        <v>77.8666666666667</v>
      </c>
      <c r="G51" s="13"/>
      <c r="H51" s="13">
        <f t="shared" si="3"/>
        <v>77.8666666666667</v>
      </c>
      <c r="I51" s="15">
        <v>6</v>
      </c>
      <c r="J51" s="17"/>
    </row>
    <row r="52" ht="30" customHeight="1" spans="1:10">
      <c r="A52" s="10" t="s">
        <v>61</v>
      </c>
      <c r="B52" s="11" t="s">
        <v>68</v>
      </c>
      <c r="C52" s="12">
        <v>98.5</v>
      </c>
      <c r="D52" s="12">
        <v>128</v>
      </c>
      <c r="E52" s="13">
        <v>116.2</v>
      </c>
      <c r="F52" s="13">
        <f t="shared" si="4"/>
        <v>77.4666666666667</v>
      </c>
      <c r="G52" s="13"/>
      <c r="H52" s="13">
        <f t="shared" si="3"/>
        <v>77.4666666666667</v>
      </c>
      <c r="I52" s="15">
        <v>7</v>
      </c>
      <c r="J52" s="17"/>
    </row>
    <row r="53" ht="30" customHeight="1" spans="1:10">
      <c r="A53" s="10" t="s">
        <v>61</v>
      </c>
      <c r="B53" s="11" t="s">
        <v>69</v>
      </c>
      <c r="C53" s="12">
        <v>103.5</v>
      </c>
      <c r="D53" s="12">
        <v>122.5</v>
      </c>
      <c r="E53" s="13">
        <v>114.9</v>
      </c>
      <c r="F53" s="13">
        <f t="shared" si="4"/>
        <v>76.6</v>
      </c>
      <c r="G53" s="13"/>
      <c r="H53" s="13">
        <f t="shared" si="3"/>
        <v>76.6</v>
      </c>
      <c r="I53" s="15">
        <v>8</v>
      </c>
      <c r="J53" s="18"/>
    </row>
    <row r="54" ht="30" customHeight="1" spans="1:10">
      <c r="A54" s="10" t="s">
        <v>70</v>
      </c>
      <c r="B54" s="11" t="s">
        <v>71</v>
      </c>
      <c r="C54" s="12">
        <v>110.5</v>
      </c>
      <c r="D54" s="12">
        <v>110</v>
      </c>
      <c r="E54" s="13">
        <v>110.2</v>
      </c>
      <c r="F54" s="13">
        <f t="shared" ref="F54:F61" si="5">E54/1.5</f>
        <v>73.4666666666667</v>
      </c>
      <c r="G54" s="13"/>
      <c r="H54" s="13">
        <f t="shared" ref="H54:H61" si="6">F54+G54</f>
        <v>73.4666666666667</v>
      </c>
      <c r="I54" s="15">
        <v>1</v>
      </c>
      <c r="J54" s="16" t="s">
        <v>14</v>
      </c>
    </row>
    <row r="55" ht="30" customHeight="1" spans="1:10">
      <c r="A55" s="10" t="s">
        <v>70</v>
      </c>
      <c r="B55" s="11" t="s">
        <v>72</v>
      </c>
      <c r="C55" s="12">
        <v>125.5</v>
      </c>
      <c r="D55" s="12">
        <v>99</v>
      </c>
      <c r="E55" s="13">
        <v>109.6</v>
      </c>
      <c r="F55" s="13">
        <f t="shared" si="5"/>
        <v>73.0666666666667</v>
      </c>
      <c r="G55" s="13"/>
      <c r="H55" s="13">
        <f t="shared" si="6"/>
        <v>73.0666666666667</v>
      </c>
      <c r="I55" s="15">
        <v>2</v>
      </c>
      <c r="J55" s="17"/>
    </row>
    <row r="56" ht="30" customHeight="1" spans="1:10">
      <c r="A56" s="10" t="s">
        <v>70</v>
      </c>
      <c r="B56" s="11" t="s">
        <v>73</v>
      </c>
      <c r="C56" s="12">
        <v>117</v>
      </c>
      <c r="D56" s="12">
        <v>104.5</v>
      </c>
      <c r="E56" s="13">
        <v>109.5</v>
      </c>
      <c r="F56" s="13">
        <f t="shared" si="5"/>
        <v>73</v>
      </c>
      <c r="G56" s="13"/>
      <c r="H56" s="13">
        <f t="shared" si="6"/>
        <v>73</v>
      </c>
      <c r="I56" s="15">
        <v>3</v>
      </c>
      <c r="J56" s="17"/>
    </row>
    <row r="57" ht="30" customHeight="1" spans="1:10">
      <c r="A57" s="10" t="s">
        <v>70</v>
      </c>
      <c r="B57" s="11" t="s">
        <v>74</v>
      </c>
      <c r="C57" s="12">
        <v>114.5</v>
      </c>
      <c r="D57" s="12">
        <v>105</v>
      </c>
      <c r="E57" s="13">
        <v>108.8</v>
      </c>
      <c r="F57" s="13">
        <f t="shared" si="5"/>
        <v>72.5333333333333</v>
      </c>
      <c r="G57" s="13"/>
      <c r="H57" s="13">
        <f t="shared" si="6"/>
        <v>72.5333333333333</v>
      </c>
      <c r="I57" s="15">
        <v>4</v>
      </c>
      <c r="J57" s="17"/>
    </row>
    <row r="58" ht="30" customHeight="1" spans="1:10">
      <c r="A58" s="10" t="s">
        <v>70</v>
      </c>
      <c r="B58" s="11" t="s">
        <v>75</v>
      </c>
      <c r="C58" s="12">
        <v>105</v>
      </c>
      <c r="D58" s="12">
        <v>105.5</v>
      </c>
      <c r="E58" s="13">
        <v>105.3</v>
      </c>
      <c r="F58" s="13">
        <f t="shared" si="5"/>
        <v>70.2</v>
      </c>
      <c r="G58" s="13"/>
      <c r="H58" s="13">
        <f t="shared" si="6"/>
        <v>70.2</v>
      </c>
      <c r="I58" s="15">
        <v>5</v>
      </c>
      <c r="J58" s="17"/>
    </row>
    <row r="59" ht="30" customHeight="1" spans="1:10">
      <c r="A59" s="10" t="s">
        <v>70</v>
      </c>
      <c r="B59" s="11" t="s">
        <v>76</v>
      </c>
      <c r="C59" s="12">
        <v>109.5</v>
      </c>
      <c r="D59" s="12">
        <v>102.5</v>
      </c>
      <c r="E59" s="13">
        <v>105.3</v>
      </c>
      <c r="F59" s="13">
        <f t="shared" si="5"/>
        <v>70.2</v>
      </c>
      <c r="G59" s="13"/>
      <c r="H59" s="13">
        <f t="shared" si="6"/>
        <v>70.2</v>
      </c>
      <c r="I59" s="15">
        <v>6</v>
      </c>
      <c r="J59" s="17"/>
    </row>
    <row r="60" ht="30" customHeight="1" spans="1:10">
      <c r="A60" s="10" t="s">
        <v>70</v>
      </c>
      <c r="B60" s="11" t="s">
        <v>77</v>
      </c>
      <c r="C60" s="12">
        <v>115.5</v>
      </c>
      <c r="D60" s="12">
        <v>96</v>
      </c>
      <c r="E60" s="13">
        <v>103.8</v>
      </c>
      <c r="F60" s="13">
        <f t="shared" si="5"/>
        <v>69.2</v>
      </c>
      <c r="G60" s="13"/>
      <c r="H60" s="13">
        <f t="shared" si="6"/>
        <v>69.2</v>
      </c>
      <c r="I60" s="15">
        <v>7</v>
      </c>
      <c r="J60" s="17"/>
    </row>
    <row r="61" ht="30" customHeight="1" spans="1:10">
      <c r="A61" s="10" t="s">
        <v>70</v>
      </c>
      <c r="B61" s="11" t="s">
        <v>78</v>
      </c>
      <c r="C61" s="12">
        <v>110</v>
      </c>
      <c r="D61" s="12">
        <v>96.5</v>
      </c>
      <c r="E61" s="13">
        <v>101.9</v>
      </c>
      <c r="F61" s="13">
        <f t="shared" si="5"/>
        <v>67.9333333333333</v>
      </c>
      <c r="G61" s="13"/>
      <c r="H61" s="13">
        <f t="shared" si="6"/>
        <v>67.9333333333333</v>
      </c>
      <c r="I61" s="15">
        <v>8</v>
      </c>
      <c r="J61" s="17"/>
    </row>
    <row r="62" ht="30" customHeight="1" spans="1:10">
      <c r="A62" s="10" t="s">
        <v>79</v>
      </c>
      <c r="B62" s="11" t="s">
        <v>80</v>
      </c>
      <c r="C62" s="12">
        <v>100</v>
      </c>
      <c r="D62" s="12">
        <v>92.5</v>
      </c>
      <c r="E62" s="13">
        <v>95.5</v>
      </c>
      <c r="F62" s="13">
        <f t="shared" ref="F62:F81" si="7">E62/1.5</f>
        <v>63.6666666666667</v>
      </c>
      <c r="G62" s="13"/>
      <c r="H62" s="13">
        <f t="shared" ref="H62:H81" si="8">F62+G62</f>
        <v>63.6666666666667</v>
      </c>
      <c r="I62" s="15">
        <v>1</v>
      </c>
      <c r="J62" s="17"/>
    </row>
    <row r="63" ht="30" customHeight="1" spans="1:10">
      <c r="A63" s="10" t="s">
        <v>79</v>
      </c>
      <c r="B63" s="11" t="s">
        <v>81</v>
      </c>
      <c r="C63" s="12">
        <v>121</v>
      </c>
      <c r="D63" s="12">
        <v>70.5</v>
      </c>
      <c r="E63" s="13">
        <v>90.7</v>
      </c>
      <c r="F63" s="13">
        <f t="shared" si="7"/>
        <v>60.4666666666667</v>
      </c>
      <c r="G63" s="13"/>
      <c r="H63" s="13">
        <f t="shared" si="8"/>
        <v>60.4666666666667</v>
      </c>
      <c r="I63" s="15">
        <v>2</v>
      </c>
      <c r="J63" s="17"/>
    </row>
    <row r="64" ht="30" customHeight="1" spans="1:10">
      <c r="A64" s="10" t="s">
        <v>79</v>
      </c>
      <c r="B64" s="11" t="s">
        <v>82</v>
      </c>
      <c r="C64" s="12">
        <v>106</v>
      </c>
      <c r="D64" s="12">
        <v>79.5</v>
      </c>
      <c r="E64" s="13">
        <v>90.1</v>
      </c>
      <c r="F64" s="13">
        <f t="shared" si="7"/>
        <v>60.0666666666667</v>
      </c>
      <c r="G64" s="13"/>
      <c r="H64" s="13">
        <f t="shared" si="8"/>
        <v>60.0666666666667</v>
      </c>
      <c r="I64" s="15">
        <v>3</v>
      </c>
      <c r="J64" s="17"/>
    </row>
    <row r="65" ht="30" customHeight="1" spans="1:10">
      <c r="A65" s="10" t="s">
        <v>79</v>
      </c>
      <c r="B65" s="11" t="s">
        <v>83</v>
      </c>
      <c r="C65" s="12">
        <v>97.5</v>
      </c>
      <c r="D65" s="12">
        <v>84.5</v>
      </c>
      <c r="E65" s="13">
        <v>89.7</v>
      </c>
      <c r="F65" s="13">
        <f t="shared" si="7"/>
        <v>59.8</v>
      </c>
      <c r="G65" s="13"/>
      <c r="H65" s="13">
        <f t="shared" si="8"/>
        <v>59.8</v>
      </c>
      <c r="I65" s="15">
        <v>4</v>
      </c>
      <c r="J65" s="17"/>
    </row>
    <row r="66" ht="30" customHeight="1" spans="1:10">
      <c r="A66" s="10" t="s">
        <v>79</v>
      </c>
      <c r="B66" s="11" t="s">
        <v>84</v>
      </c>
      <c r="C66" s="12">
        <v>80</v>
      </c>
      <c r="D66" s="12">
        <v>90.5</v>
      </c>
      <c r="E66" s="13">
        <v>86.3</v>
      </c>
      <c r="F66" s="13">
        <f t="shared" si="7"/>
        <v>57.5333333333333</v>
      </c>
      <c r="G66" s="13"/>
      <c r="H66" s="13">
        <f t="shared" si="8"/>
        <v>57.5333333333333</v>
      </c>
      <c r="I66" s="15">
        <v>5</v>
      </c>
      <c r="J66" s="17"/>
    </row>
    <row r="67" ht="30" customHeight="1" spans="1:10">
      <c r="A67" s="10" t="s">
        <v>79</v>
      </c>
      <c r="B67" s="11" t="s">
        <v>85</v>
      </c>
      <c r="C67" s="12">
        <v>106</v>
      </c>
      <c r="D67" s="12">
        <v>71</v>
      </c>
      <c r="E67" s="13">
        <v>85</v>
      </c>
      <c r="F67" s="13">
        <f t="shared" si="7"/>
        <v>56.6666666666667</v>
      </c>
      <c r="G67" s="13"/>
      <c r="H67" s="13">
        <f t="shared" si="8"/>
        <v>56.6666666666667</v>
      </c>
      <c r="I67" s="15">
        <v>6</v>
      </c>
      <c r="J67" s="17"/>
    </row>
    <row r="68" ht="30" customHeight="1" spans="1:10">
      <c r="A68" s="10" t="s">
        <v>79</v>
      </c>
      <c r="B68" s="11" t="s">
        <v>86</v>
      </c>
      <c r="C68" s="12">
        <v>87.5</v>
      </c>
      <c r="D68" s="12">
        <v>82</v>
      </c>
      <c r="E68" s="13">
        <v>84.2</v>
      </c>
      <c r="F68" s="13">
        <f t="shared" si="7"/>
        <v>56.1333333333333</v>
      </c>
      <c r="G68" s="13"/>
      <c r="H68" s="13">
        <f t="shared" si="8"/>
        <v>56.1333333333333</v>
      </c>
      <c r="I68" s="15">
        <v>7</v>
      </c>
      <c r="J68" s="18"/>
    </row>
    <row r="69" ht="30" customHeight="1" spans="1:10">
      <c r="A69" s="10" t="s">
        <v>79</v>
      </c>
      <c r="B69" s="11" t="s">
        <v>87</v>
      </c>
      <c r="C69" s="12">
        <v>80</v>
      </c>
      <c r="D69" s="12">
        <v>82</v>
      </c>
      <c r="E69" s="13">
        <v>81.2</v>
      </c>
      <c r="F69" s="13">
        <f t="shared" si="7"/>
        <v>54.1333333333333</v>
      </c>
      <c r="G69" s="13"/>
      <c r="H69" s="13">
        <f t="shared" si="8"/>
        <v>54.1333333333333</v>
      </c>
      <c r="I69" s="15">
        <v>8</v>
      </c>
      <c r="J69" s="16" t="s">
        <v>31</v>
      </c>
    </row>
    <row r="70" ht="30" customHeight="1" spans="1:10">
      <c r="A70" s="10" t="s">
        <v>79</v>
      </c>
      <c r="B70" s="11" t="s">
        <v>88</v>
      </c>
      <c r="C70" s="12">
        <v>89.5</v>
      </c>
      <c r="D70" s="12">
        <v>75.5</v>
      </c>
      <c r="E70" s="13">
        <v>81.1</v>
      </c>
      <c r="F70" s="13">
        <f t="shared" si="7"/>
        <v>54.0666666666667</v>
      </c>
      <c r="G70" s="13"/>
      <c r="H70" s="13">
        <f t="shared" si="8"/>
        <v>54.0666666666667</v>
      </c>
      <c r="I70" s="15">
        <v>9</v>
      </c>
      <c r="J70" s="17"/>
    </row>
    <row r="71" ht="30" customHeight="1" spans="1:10">
      <c r="A71" s="10" t="s">
        <v>79</v>
      </c>
      <c r="B71" s="11" t="s">
        <v>89</v>
      </c>
      <c r="C71" s="12">
        <v>80.5</v>
      </c>
      <c r="D71" s="12">
        <v>76.5</v>
      </c>
      <c r="E71" s="13">
        <v>78.1</v>
      </c>
      <c r="F71" s="13">
        <f t="shared" si="7"/>
        <v>52.0666666666667</v>
      </c>
      <c r="G71" s="13"/>
      <c r="H71" s="13">
        <f t="shared" si="8"/>
        <v>52.0666666666667</v>
      </c>
      <c r="I71" s="15">
        <v>10</v>
      </c>
      <c r="J71" s="17"/>
    </row>
    <row r="72" ht="30" customHeight="1" spans="1:10">
      <c r="A72" s="10" t="s">
        <v>79</v>
      </c>
      <c r="B72" s="11" t="s">
        <v>90</v>
      </c>
      <c r="C72" s="12">
        <v>76</v>
      </c>
      <c r="D72" s="12">
        <v>79</v>
      </c>
      <c r="E72" s="13">
        <v>77.8</v>
      </c>
      <c r="F72" s="13">
        <f t="shared" si="7"/>
        <v>51.8666666666667</v>
      </c>
      <c r="G72" s="13"/>
      <c r="H72" s="13">
        <f t="shared" si="8"/>
        <v>51.8666666666667</v>
      </c>
      <c r="I72" s="15">
        <v>11</v>
      </c>
      <c r="J72" s="17"/>
    </row>
    <row r="73" ht="30" customHeight="1" spans="1:10">
      <c r="A73" s="10" t="s">
        <v>79</v>
      </c>
      <c r="B73" s="11" t="s">
        <v>91</v>
      </c>
      <c r="C73" s="12">
        <v>86</v>
      </c>
      <c r="D73" s="12">
        <v>69.5</v>
      </c>
      <c r="E73" s="13">
        <v>76.1</v>
      </c>
      <c r="F73" s="13">
        <f t="shared" si="7"/>
        <v>50.7333333333333</v>
      </c>
      <c r="G73" s="13"/>
      <c r="H73" s="13">
        <f t="shared" si="8"/>
        <v>50.7333333333333</v>
      </c>
      <c r="I73" s="15">
        <v>12</v>
      </c>
      <c r="J73" s="17"/>
    </row>
    <row r="74" ht="30" customHeight="1" spans="1:10">
      <c r="A74" s="10" t="s">
        <v>92</v>
      </c>
      <c r="B74" s="11" t="s">
        <v>93</v>
      </c>
      <c r="C74" s="12">
        <v>121.5</v>
      </c>
      <c r="D74" s="12">
        <v>118</v>
      </c>
      <c r="E74" s="13">
        <v>119.4</v>
      </c>
      <c r="F74" s="13">
        <f t="shared" si="7"/>
        <v>79.6</v>
      </c>
      <c r="G74" s="13"/>
      <c r="H74" s="13">
        <f t="shared" si="8"/>
        <v>79.6</v>
      </c>
      <c r="I74" s="15">
        <v>1</v>
      </c>
      <c r="J74" s="17"/>
    </row>
    <row r="75" ht="30" customHeight="1" spans="1:10">
      <c r="A75" s="10" t="s">
        <v>92</v>
      </c>
      <c r="B75" s="11" t="s">
        <v>94</v>
      </c>
      <c r="C75" s="12">
        <v>112.5</v>
      </c>
      <c r="D75" s="12">
        <v>111</v>
      </c>
      <c r="E75" s="13">
        <v>111.6</v>
      </c>
      <c r="F75" s="13">
        <f t="shared" si="7"/>
        <v>74.4</v>
      </c>
      <c r="G75" s="13"/>
      <c r="H75" s="13">
        <f t="shared" si="8"/>
        <v>74.4</v>
      </c>
      <c r="I75" s="15">
        <v>2</v>
      </c>
      <c r="J75" s="17"/>
    </row>
    <row r="76" ht="30" customHeight="1" spans="1:10">
      <c r="A76" s="10" t="s">
        <v>92</v>
      </c>
      <c r="B76" s="11" t="s">
        <v>95</v>
      </c>
      <c r="C76" s="12">
        <v>121</v>
      </c>
      <c r="D76" s="12">
        <v>104.5</v>
      </c>
      <c r="E76" s="13">
        <v>111.1</v>
      </c>
      <c r="F76" s="13">
        <f t="shared" si="7"/>
        <v>74.0666666666667</v>
      </c>
      <c r="G76" s="13"/>
      <c r="H76" s="13">
        <f t="shared" si="8"/>
        <v>74.0666666666667</v>
      </c>
      <c r="I76" s="15">
        <v>3</v>
      </c>
      <c r="J76" s="17"/>
    </row>
    <row r="77" ht="30" customHeight="1" spans="1:10">
      <c r="A77" s="10" t="s">
        <v>92</v>
      </c>
      <c r="B77" s="11" t="s">
        <v>96</v>
      </c>
      <c r="C77" s="12">
        <v>111.5</v>
      </c>
      <c r="D77" s="12">
        <v>108</v>
      </c>
      <c r="E77" s="13">
        <v>109.4</v>
      </c>
      <c r="F77" s="13">
        <f t="shared" si="7"/>
        <v>72.9333333333333</v>
      </c>
      <c r="G77" s="13"/>
      <c r="H77" s="13">
        <f t="shared" si="8"/>
        <v>72.9333333333333</v>
      </c>
      <c r="I77" s="15">
        <v>4</v>
      </c>
      <c r="J77" s="17"/>
    </row>
    <row r="78" ht="30" customHeight="1" spans="1:10">
      <c r="A78" s="10" t="s">
        <v>92</v>
      </c>
      <c r="B78" s="11" t="s">
        <v>97</v>
      </c>
      <c r="C78" s="12">
        <v>116</v>
      </c>
      <c r="D78" s="12">
        <v>104.5</v>
      </c>
      <c r="E78" s="13">
        <v>109.1</v>
      </c>
      <c r="F78" s="13">
        <f t="shared" si="7"/>
        <v>72.7333333333333</v>
      </c>
      <c r="G78" s="13"/>
      <c r="H78" s="13">
        <f t="shared" si="8"/>
        <v>72.7333333333333</v>
      </c>
      <c r="I78" s="15">
        <v>5</v>
      </c>
      <c r="J78" s="17"/>
    </row>
    <row r="79" ht="30" customHeight="1" spans="1:10">
      <c r="A79" s="10" t="s">
        <v>98</v>
      </c>
      <c r="B79" s="11" t="s">
        <v>99</v>
      </c>
      <c r="C79" s="12">
        <v>126.5</v>
      </c>
      <c r="D79" s="12">
        <v>95.5</v>
      </c>
      <c r="E79" s="13">
        <v>107.9</v>
      </c>
      <c r="F79" s="13">
        <f t="shared" si="7"/>
        <v>71.9333333333333</v>
      </c>
      <c r="G79" s="13"/>
      <c r="H79" s="13">
        <f t="shared" si="8"/>
        <v>71.9333333333333</v>
      </c>
      <c r="I79" s="15">
        <v>1</v>
      </c>
      <c r="J79" s="17"/>
    </row>
    <row r="80" ht="30" customHeight="1" spans="1:10">
      <c r="A80" s="10" t="s">
        <v>98</v>
      </c>
      <c r="B80" s="11" t="s">
        <v>100</v>
      </c>
      <c r="C80" s="12">
        <v>117.5</v>
      </c>
      <c r="D80" s="12">
        <v>98.5</v>
      </c>
      <c r="E80" s="13">
        <v>106.1</v>
      </c>
      <c r="F80" s="13">
        <f t="shared" si="7"/>
        <v>70.7333333333333</v>
      </c>
      <c r="G80" s="13"/>
      <c r="H80" s="13">
        <f t="shared" si="8"/>
        <v>70.7333333333333</v>
      </c>
      <c r="I80" s="15">
        <v>2</v>
      </c>
      <c r="J80" s="17"/>
    </row>
    <row r="81" ht="30" customHeight="1" spans="1:10">
      <c r="A81" s="10" t="s">
        <v>98</v>
      </c>
      <c r="B81" s="11" t="s">
        <v>101</v>
      </c>
      <c r="C81" s="12">
        <v>114.5</v>
      </c>
      <c r="D81" s="12">
        <v>90.5</v>
      </c>
      <c r="E81" s="13">
        <v>100.1</v>
      </c>
      <c r="F81" s="13">
        <f t="shared" si="7"/>
        <v>66.7333333333333</v>
      </c>
      <c r="G81" s="13"/>
      <c r="H81" s="13">
        <f t="shared" si="8"/>
        <v>66.7333333333333</v>
      </c>
      <c r="I81" s="15">
        <v>3</v>
      </c>
      <c r="J81" s="17"/>
    </row>
    <row r="82" ht="30" customHeight="1" spans="1:10">
      <c r="A82" s="10" t="s">
        <v>102</v>
      </c>
      <c r="B82" s="11" t="s">
        <v>103</v>
      </c>
      <c r="C82" s="12">
        <v>114.5</v>
      </c>
      <c r="D82" s="12">
        <v>89</v>
      </c>
      <c r="E82" s="13">
        <v>99.2</v>
      </c>
      <c r="F82" s="13">
        <f t="shared" ref="F82:F96" si="9">E82/1.5</f>
        <v>66.1333333333333</v>
      </c>
      <c r="G82" s="13"/>
      <c r="H82" s="13">
        <f t="shared" ref="H82:H96" si="10">F82+G82</f>
        <v>66.1333333333333</v>
      </c>
      <c r="I82" s="15">
        <v>1</v>
      </c>
      <c r="J82" s="17"/>
    </row>
    <row r="83" ht="30" customHeight="1" spans="1:10">
      <c r="A83" s="10" t="s">
        <v>102</v>
      </c>
      <c r="B83" s="11" t="s">
        <v>104</v>
      </c>
      <c r="C83" s="12">
        <v>129</v>
      </c>
      <c r="D83" s="12">
        <v>78</v>
      </c>
      <c r="E83" s="13">
        <v>98.4</v>
      </c>
      <c r="F83" s="13">
        <f t="shared" si="9"/>
        <v>65.6</v>
      </c>
      <c r="G83" s="13"/>
      <c r="H83" s="13">
        <f t="shared" si="10"/>
        <v>65.6</v>
      </c>
      <c r="I83" s="15">
        <v>2</v>
      </c>
      <c r="J83" s="18"/>
    </row>
    <row r="84" ht="30" customHeight="1" spans="1:10">
      <c r="A84" s="10" t="s">
        <v>102</v>
      </c>
      <c r="B84" s="11" t="s">
        <v>105</v>
      </c>
      <c r="C84" s="12">
        <v>118.5</v>
      </c>
      <c r="D84" s="12">
        <v>63</v>
      </c>
      <c r="E84" s="13">
        <v>85.2</v>
      </c>
      <c r="F84" s="13">
        <f t="shared" si="9"/>
        <v>56.8</v>
      </c>
      <c r="G84" s="13"/>
      <c r="H84" s="13">
        <f t="shared" si="10"/>
        <v>56.8</v>
      </c>
      <c r="I84" s="15">
        <v>3</v>
      </c>
      <c r="J84" s="16" t="s">
        <v>48</v>
      </c>
    </row>
    <row r="85" ht="30" customHeight="1" spans="1:10">
      <c r="A85" s="10" t="s">
        <v>102</v>
      </c>
      <c r="B85" s="11" t="s">
        <v>106</v>
      </c>
      <c r="C85" s="12">
        <v>84</v>
      </c>
      <c r="D85" s="12">
        <v>84</v>
      </c>
      <c r="E85" s="13">
        <v>84</v>
      </c>
      <c r="F85" s="13">
        <f t="shared" si="9"/>
        <v>56</v>
      </c>
      <c r="G85" s="13"/>
      <c r="H85" s="13">
        <f t="shared" si="10"/>
        <v>56</v>
      </c>
      <c r="I85" s="15">
        <v>4</v>
      </c>
      <c r="J85" s="17"/>
    </row>
    <row r="86" ht="30" customHeight="1" spans="1:10">
      <c r="A86" s="10" t="s">
        <v>102</v>
      </c>
      <c r="B86" s="11" t="s">
        <v>107</v>
      </c>
      <c r="C86" s="12">
        <v>96.5</v>
      </c>
      <c r="D86" s="12">
        <v>73.5</v>
      </c>
      <c r="E86" s="13">
        <v>82.7</v>
      </c>
      <c r="F86" s="13">
        <f t="shared" si="9"/>
        <v>55.1333333333333</v>
      </c>
      <c r="G86" s="13"/>
      <c r="H86" s="13">
        <f t="shared" si="10"/>
        <v>55.1333333333333</v>
      </c>
      <c r="I86" s="15">
        <v>5</v>
      </c>
      <c r="J86" s="17"/>
    </row>
    <row r="87" ht="30" customHeight="1" spans="1:10">
      <c r="A87" s="10" t="s">
        <v>102</v>
      </c>
      <c r="B87" s="11" t="s">
        <v>108</v>
      </c>
      <c r="C87" s="12">
        <v>107.5</v>
      </c>
      <c r="D87" s="12">
        <v>65.5</v>
      </c>
      <c r="E87" s="13">
        <v>82.3</v>
      </c>
      <c r="F87" s="13">
        <f t="shared" si="9"/>
        <v>54.8666666666667</v>
      </c>
      <c r="G87" s="13"/>
      <c r="H87" s="13">
        <f t="shared" si="10"/>
        <v>54.8666666666667</v>
      </c>
      <c r="I87" s="15">
        <v>6</v>
      </c>
      <c r="J87" s="17"/>
    </row>
    <row r="88" ht="30" customHeight="1" spans="1:10">
      <c r="A88" s="10" t="s">
        <v>102</v>
      </c>
      <c r="B88" s="11" t="s">
        <v>109</v>
      </c>
      <c r="C88" s="12">
        <v>80</v>
      </c>
      <c r="D88" s="12">
        <v>82.5</v>
      </c>
      <c r="E88" s="13">
        <v>81.5</v>
      </c>
      <c r="F88" s="13">
        <f t="shared" si="9"/>
        <v>54.3333333333333</v>
      </c>
      <c r="G88" s="13"/>
      <c r="H88" s="13">
        <f t="shared" si="10"/>
        <v>54.3333333333333</v>
      </c>
      <c r="I88" s="15">
        <v>7</v>
      </c>
      <c r="J88" s="17"/>
    </row>
    <row r="89" ht="30" customHeight="1" spans="1:10">
      <c r="A89" s="10" t="s">
        <v>102</v>
      </c>
      <c r="B89" s="11" t="s">
        <v>110</v>
      </c>
      <c r="C89" s="12">
        <v>98.5</v>
      </c>
      <c r="D89" s="12">
        <v>69</v>
      </c>
      <c r="E89" s="13">
        <v>80.8</v>
      </c>
      <c r="F89" s="13">
        <f t="shared" si="9"/>
        <v>53.8666666666667</v>
      </c>
      <c r="G89" s="13"/>
      <c r="H89" s="13">
        <f t="shared" si="10"/>
        <v>53.8666666666667</v>
      </c>
      <c r="I89" s="15">
        <v>8</v>
      </c>
      <c r="J89" s="17"/>
    </row>
    <row r="90" ht="30" customHeight="1" spans="1:10">
      <c r="A90" s="10" t="s">
        <v>102</v>
      </c>
      <c r="B90" s="11" t="s">
        <v>111</v>
      </c>
      <c r="C90" s="12">
        <v>97.5</v>
      </c>
      <c r="D90" s="12">
        <v>69.5</v>
      </c>
      <c r="E90" s="13">
        <v>80.7</v>
      </c>
      <c r="F90" s="13">
        <f t="shared" si="9"/>
        <v>53.8</v>
      </c>
      <c r="G90" s="13"/>
      <c r="H90" s="13">
        <f t="shared" si="10"/>
        <v>53.8</v>
      </c>
      <c r="I90" s="15">
        <v>9</v>
      </c>
      <c r="J90" s="17"/>
    </row>
    <row r="91" ht="30" customHeight="1" spans="1:10">
      <c r="A91" s="10" t="s">
        <v>102</v>
      </c>
      <c r="B91" s="11" t="s">
        <v>112</v>
      </c>
      <c r="C91" s="12">
        <v>98.5</v>
      </c>
      <c r="D91" s="12">
        <v>67.5</v>
      </c>
      <c r="E91" s="13">
        <v>79.9</v>
      </c>
      <c r="F91" s="13">
        <f t="shared" si="9"/>
        <v>53.2666666666667</v>
      </c>
      <c r="G91" s="13"/>
      <c r="H91" s="13">
        <f t="shared" si="10"/>
        <v>53.2666666666667</v>
      </c>
      <c r="I91" s="15">
        <v>10</v>
      </c>
      <c r="J91" s="17"/>
    </row>
    <row r="92" ht="30" customHeight="1" spans="1:10">
      <c r="A92" s="10" t="s">
        <v>102</v>
      </c>
      <c r="B92" s="11" t="s">
        <v>113</v>
      </c>
      <c r="C92" s="12">
        <v>102.5</v>
      </c>
      <c r="D92" s="12">
        <v>64</v>
      </c>
      <c r="E92" s="13">
        <v>79.4</v>
      </c>
      <c r="F92" s="13">
        <f t="shared" si="9"/>
        <v>52.9333333333333</v>
      </c>
      <c r="G92" s="13"/>
      <c r="H92" s="13">
        <f t="shared" si="10"/>
        <v>52.9333333333333</v>
      </c>
      <c r="I92" s="15">
        <v>11</v>
      </c>
      <c r="J92" s="17"/>
    </row>
    <row r="93" ht="30" customHeight="1" spans="1:10">
      <c r="A93" s="10" t="s">
        <v>102</v>
      </c>
      <c r="B93" s="11" t="s">
        <v>114</v>
      </c>
      <c r="C93" s="12">
        <v>97</v>
      </c>
      <c r="D93" s="12">
        <v>67.5</v>
      </c>
      <c r="E93" s="13">
        <v>79.3</v>
      </c>
      <c r="F93" s="13">
        <f t="shared" si="9"/>
        <v>52.8666666666667</v>
      </c>
      <c r="G93" s="13"/>
      <c r="H93" s="13">
        <f t="shared" si="10"/>
        <v>52.8666666666667</v>
      </c>
      <c r="I93" s="15">
        <v>12</v>
      </c>
      <c r="J93" s="17"/>
    </row>
    <row r="94" ht="30" customHeight="1" spans="1:10">
      <c r="A94" s="10" t="s">
        <v>115</v>
      </c>
      <c r="B94" s="11" t="s">
        <v>116</v>
      </c>
      <c r="C94" s="12">
        <v>62.5</v>
      </c>
      <c r="D94" s="12">
        <v>94</v>
      </c>
      <c r="E94" s="13">
        <v>81.4</v>
      </c>
      <c r="F94" s="13">
        <f t="shared" si="9"/>
        <v>54.2666666666667</v>
      </c>
      <c r="G94" s="13"/>
      <c r="H94" s="13">
        <f t="shared" si="10"/>
        <v>54.2666666666667</v>
      </c>
      <c r="I94" s="15">
        <v>1</v>
      </c>
      <c r="J94" s="17"/>
    </row>
    <row r="95" ht="30" customHeight="1" spans="1:10">
      <c r="A95" s="10" t="s">
        <v>115</v>
      </c>
      <c r="B95" s="11" t="s">
        <v>117</v>
      </c>
      <c r="C95" s="12">
        <v>97.5</v>
      </c>
      <c r="D95" s="12">
        <v>70.5</v>
      </c>
      <c r="E95" s="13">
        <v>81.3</v>
      </c>
      <c r="F95" s="13">
        <f t="shared" si="9"/>
        <v>54.2</v>
      </c>
      <c r="G95" s="13"/>
      <c r="H95" s="13">
        <f t="shared" si="10"/>
        <v>54.2</v>
      </c>
      <c r="I95" s="15">
        <v>2</v>
      </c>
      <c r="J95" s="17"/>
    </row>
    <row r="96" ht="30" customHeight="1" spans="1:10">
      <c r="A96" s="10" t="s">
        <v>115</v>
      </c>
      <c r="B96" s="11" t="s">
        <v>118</v>
      </c>
      <c r="C96" s="12">
        <v>100.5</v>
      </c>
      <c r="D96" s="12">
        <v>61</v>
      </c>
      <c r="E96" s="13">
        <v>76.8</v>
      </c>
      <c r="F96" s="13">
        <f t="shared" si="9"/>
        <v>51.2</v>
      </c>
      <c r="G96" s="13"/>
      <c r="H96" s="13">
        <f t="shared" si="10"/>
        <v>51.2</v>
      </c>
      <c r="I96" s="15">
        <v>3</v>
      </c>
      <c r="J96" s="18"/>
    </row>
    <row r="97" ht="49" customHeight="1" spans="1:10">
      <c r="A97" s="19" t="s">
        <v>119</v>
      </c>
      <c r="B97" s="19"/>
      <c r="C97" s="19"/>
      <c r="D97" s="19"/>
      <c r="E97" s="19"/>
      <c r="F97" s="19"/>
      <c r="G97" s="19"/>
      <c r="H97" s="19"/>
      <c r="I97" s="19"/>
      <c r="J97" s="19"/>
    </row>
  </sheetData>
  <autoFilter ref="A3:J96">
    <extLst/>
  </autoFilter>
  <sortState ref="A2:AZ555">
    <sortCondition ref="E2:E555" descending="1"/>
    <sortCondition ref="D2:D555" descending="1"/>
  </sortState>
  <mergeCells count="8">
    <mergeCell ref="A2:J2"/>
    <mergeCell ref="A97:J97"/>
    <mergeCell ref="J4:J18"/>
    <mergeCell ref="J19:J33"/>
    <mergeCell ref="J34:J53"/>
    <mergeCell ref="J54:J68"/>
    <mergeCell ref="J69:J83"/>
    <mergeCell ref="J84:J96"/>
  </mergeCells>
  <printOptions horizontalCentered="1"/>
  <pageMargins left="0.0784722222222222" right="0.0784722222222222" top="0.393055555555556" bottom="0.393055555555556" header="0.196527777777778" footer="0.196527777777778"/>
  <pageSetup paperSize="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入围考生名单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宇鹏</cp:lastModifiedBy>
  <dcterms:created xsi:type="dcterms:W3CDTF">2023-08-04T10:26:00Z</dcterms:created>
  <dcterms:modified xsi:type="dcterms:W3CDTF">2023-08-08T08:13:24Z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833E556120764C5CBA3749A876F427BC_12</vt:lpwstr>
  </property>
  <property fmtid="{D5CDD505-2E9C-101B-9397-08002B2CF9AE}" pid="3" name="KSOProductBuildVer">
    <vt:lpwstr>2052-12.1.0.15120</vt:lpwstr>
  </property>
  <property fmtid="{D5CDD505-2E9C-101B-9397-08002B2CF9AE}" pid="4" name="KSOReadingLayout">
    <vt:bool>true</vt:bool>
  </property>
</Properties>
</file>